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6. TL năm 2023\1. DVC TT\1. DVC TT\1. DVCTT toàn trình, một phần\1. DVC một phần, toàn trình Lai Châu\3. DVCTT các đơn vị\2. Cấp huyện\IV. Bản trình\"/>
    </mc:Choice>
  </mc:AlternateContent>
  <xr:revisionPtr revIDLastSave="0" documentId="13_ncr:1_{D7E34B7B-82F8-4414-ACE9-652AB448227D}" xr6:coauthVersionLast="47" xr6:coauthVersionMax="47" xr10:uidLastSave="{00000000-0000-0000-0000-000000000000}"/>
  <bookViews>
    <workbookView xWindow="-120" yWindow="-120" windowWidth="20730" windowHeight="11160" xr2:uid="{0EE07ED2-9917-4023-86B5-18C4C5C46819}"/>
  </bookViews>
  <sheets>
    <sheet name="Sheet1" sheetId="1" r:id="rId1"/>
  </sheets>
  <definedNames>
    <definedName name="_xlnm.Print_Area" localSheetId="0">Sheet1!$A$1:$H$143</definedName>
    <definedName name="_xlnm.Print_Titles" localSheetId="0">Sheet1!$5:$6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3" i="1" l="1"/>
  <c r="F143" i="1"/>
  <c r="G143" i="1"/>
  <c r="D143" i="1"/>
  <c r="E55" i="1"/>
  <c r="F55" i="1"/>
  <c r="G55" i="1"/>
  <c r="D55" i="1"/>
  <c r="E26" i="1"/>
  <c r="F26" i="1"/>
  <c r="G26" i="1"/>
  <c r="D26" i="1"/>
  <c r="E8" i="1"/>
  <c r="F8" i="1"/>
  <c r="G8" i="1"/>
  <c r="D8" i="1"/>
</calcChain>
</file>

<file path=xl/sharedStrings.xml><?xml version="1.0" encoding="utf-8"?>
<sst xmlns="http://schemas.openxmlformats.org/spreadsheetml/2006/main" count="375" uniqueCount="266">
  <si>
    <t>STT</t>
  </si>
  <si>
    <t>Mã TTHC</t>
  </si>
  <si>
    <t>Tên thủ tục hành chính</t>
  </si>
  <si>
    <t>Số lượng</t>
  </si>
  <si>
    <t>Phí/lệ phí thực hiện</t>
  </si>
  <si>
    <t>Ghi chú</t>
  </si>
  <si>
    <t>Phí</t>
  </si>
  <si>
    <t>Lệ phí</t>
  </si>
  <si>
    <t>Không</t>
  </si>
  <si>
    <t>A</t>
  </si>
  <si>
    <t>DỊCH VỤ CÔNG TRỰC TUYẾN TOÀN TRÌNH</t>
  </si>
  <si>
    <t xml:space="preserve">TỔNG </t>
  </si>
  <si>
    <t>I</t>
  </si>
  <si>
    <t>Lĩnh vực Hộ tịch</t>
  </si>
  <si>
    <t>2.000986.000.00.00.H35</t>
  </si>
  <si>
    <t>Liên thông thủ tục hành chính về đăng ký khai sinh, đăng ký thường trú, cấp thẻ bảo hiểm y tế cho trẻ em dưới 6 tuổi</t>
  </si>
  <si>
    <t>x</t>
  </si>
  <si>
    <t>2.001023.000.00.00.H35</t>
  </si>
  <si>
    <t>Liên thông các thủ tục hành chính về đăng ký khai sinh, cấp Thẻ bảo hiểm y tế cho trẻ em dưới 6 tuổi</t>
  </si>
  <si>
    <t>II</t>
  </si>
  <si>
    <t>Lĩnh vực Bảo trợ xã hội</t>
  </si>
  <si>
    <t>2.000751.000.00.00.H35</t>
  </si>
  <si>
    <t>Trợ giúp xã hội khẩn cấp về hỗ trợ làm nhà ở, sửa chữa nhà ở</t>
  </si>
  <si>
    <t>III</t>
  </si>
  <si>
    <t>Lĩnh vực Phổ biến giáo dục pháp luật</t>
  </si>
  <si>
    <t>2.001457.000.00.00.H35</t>
  </si>
  <si>
    <t>Thủ tục công nhận tuyên truyền viên pháp luật</t>
  </si>
  <si>
    <t>2.000930.000.00.00.H35</t>
  </si>
  <si>
    <t>Thủ tục thôi làm hòa giải viên (cấp xã)</t>
  </si>
  <si>
    <t>2.001449.000.00.00.H35</t>
  </si>
  <si>
    <t>Thủ tục miễn nhiệm tuyên truyền viên pháp luật</t>
  </si>
  <si>
    <t>1.002211.000.00.00.H35</t>
  </si>
  <si>
    <t>Thủ tục bầu hòa giải viên (cấp xã)</t>
  </si>
  <si>
    <t>2.000950.000.00.00.H35</t>
  </si>
  <si>
    <t>Thủ tục bầu tổ trưởng tổ hòa giải (cấp xã)</t>
  </si>
  <si>
    <t>IV</t>
  </si>
  <si>
    <t>Lĩnh vực Thi đua - Khen thưởng</t>
  </si>
  <si>
    <t>1.000775.000.00.00.H35</t>
  </si>
  <si>
    <t>Thủ tục tặng Giấy khen của Chủ tịch UBND cấp xã về thực hiện nhiệm vụ chính trị.</t>
  </si>
  <si>
    <t>2.000305.000.00.00.H35</t>
  </si>
  <si>
    <t>Thủ tục xét tặng danh hiệu Lao động tiên tiến</t>
  </si>
  <si>
    <t>2.000346.000.00.00.H35</t>
  </si>
  <si>
    <t>Thủ tục tặng Giấy khen của Chủ tịch UBNB cấp xã về thành tích thi đua theo đợt hoặc chuyên đề</t>
  </si>
  <si>
    <t>2.000337.000.00.00.H35</t>
  </si>
  <si>
    <t>Thủ tục tặng Giấy khen của Chủ tịch UBND cấp xã về thành tích đột xuất</t>
  </si>
  <si>
    <t>B</t>
  </si>
  <si>
    <t>DỊCH VỤ CÔNG TRỰC TUYẾN MỘT PHẦN</t>
  </si>
  <si>
    <t>TỔNG</t>
  </si>
  <si>
    <t>Lĩnh vực Bảo trợ xã hội</t>
  </si>
  <si>
    <t>1.000489.000.00.00.H35</t>
  </si>
  <si>
    <t>Công nhận hộ thoát nghèo, hộ thoát cận nghèo trong năm</t>
  </si>
  <si>
    <t>1.000506.000.00.00.H35</t>
  </si>
  <si>
    <t>Công nhận hộ nghèo, hộ cận nghèo phát sinh trong năm</t>
  </si>
  <si>
    <t>1.001653.000.00.00.H35</t>
  </si>
  <si>
    <t>Đổi, cấp lại Giấy xác nhận khuyết tật</t>
  </si>
  <si>
    <t>1.001699.000.00.00.H35</t>
  </si>
  <si>
    <t>Xác định, xác định lại mức độ khuyết tật và cấp Giấy xác nhận khuyết tật</t>
  </si>
  <si>
    <t>1.004746.000.00.00.H35</t>
  </si>
  <si>
    <t>Thủ tục đăng ký lại kết hôn</t>
  </si>
  <si>
    <t>1.004837.000.00.00.H35</t>
  </si>
  <si>
    <t>Thủ tục đăng ký giám hộ</t>
  </si>
  <si>
    <t>1.004873.000.00.00.H35</t>
  </si>
  <si>
    <t>Thủ tục cấp Giấy xác nhận tình trạng hôn nhân</t>
  </si>
  <si>
    <t>1.000894.000.00.00.H35</t>
  </si>
  <si>
    <t>Thủ tục đăng ký kết hôn</t>
  </si>
  <si>
    <t>1.001193.000.00.00.H35</t>
  </si>
  <si>
    <t>Thủ tục đăng ký khai sinh</t>
  </si>
  <si>
    <t>1.000656.000.00.00.H35</t>
  </si>
  <si>
    <t>Thủ tục đăng ký khai tử</t>
  </si>
  <si>
    <t>1.005461.000.00.00.H35</t>
  </si>
  <si>
    <t>Đăng ký lại khai tử</t>
  </si>
  <si>
    <t>1.001022.000.00.00.H35</t>
  </si>
  <si>
    <t>Thủ tục đăng ký nhận cha, mẹ, con</t>
  </si>
  <si>
    <t>1.004884.000.00.00.H35</t>
  </si>
  <si>
    <t>Thủ tục đăng ký lại khai sinh</t>
  </si>
  <si>
    <t>1.004772.000.00.00.H35</t>
  </si>
  <si>
    <t>Thủ tục đăng ký khai sinh cho người đã có hồ sơ, giấy tờ cá nhân</t>
  </si>
  <si>
    <t>1.000689.000.00.00.H35</t>
  </si>
  <si>
    <t>Thủ tục đăng ký khai sinh kết hợp nhận cha, mẹ, con</t>
  </si>
  <si>
    <t>1.004859.000.00.00.H35</t>
  </si>
  <si>
    <t>Thủ tục thay đổi, cải chính, bổ sung hộ tịch</t>
  </si>
  <si>
    <t>Lĩnh vực Nuôi con nuôi</t>
  </si>
  <si>
    <t>2.001263.000.00.00.H35</t>
  </si>
  <si>
    <t>Đăng ký việc nuôi con nuôi trong nước</t>
  </si>
  <si>
    <t>2.002080.000.00.00.H35</t>
  </si>
  <si>
    <t>Thủ tục thanh toán thù lao cho hòa giải viên (cấp xã)</t>
  </si>
  <si>
    <t>V</t>
  </si>
  <si>
    <t>Lĩnh vực Văn hóa</t>
  </si>
  <si>
    <t>1.001120.000.00.00.H35</t>
  </si>
  <si>
    <t>Thủ tục xét tặng Giấy khen Gia đình văn hóa</t>
  </si>
  <si>
    <t>1.000954.000.00.00.H35</t>
  </si>
  <si>
    <t>Thủ tục xét tặng danh hiệu Gia đình văn hóa hàng năm</t>
  </si>
  <si>
    <t>VI</t>
  </si>
  <si>
    <t>Lĩnh vực Đất đai</t>
  </si>
  <si>
    <t>1.003554.000.00.00.H35</t>
  </si>
  <si>
    <t>Hòa giải tranh chấp đất đai (cấp xã)</t>
  </si>
  <si>
    <t>C</t>
  </si>
  <si>
    <t>THỦ TỤC HÀNH CHÍNH CUNG CẤP THÔNG TIN TRỰC TUYẾN (DỊCH VỤ CÔNG CÒN LẠI)</t>
  </si>
  <si>
    <t>Lĩnh vực Chứng thực</t>
  </si>
  <si>
    <t>2.001035.000.00.00.H35</t>
  </si>
  <si>
    <t>Thủ tục chứng thực hợp đồng, giao dịch liên quan đến tài sản là động sản, quyền sử dụng đất và nhà ở</t>
  </si>
  <si>
    <t>2.001009.000.00.00.H35</t>
  </si>
  <si>
    <t>Thủ tục chứng thực văn bản khai nhận di sản mà di sản là động sản, quyền sửa dụng đất, nhà ở</t>
  </si>
  <si>
    <t>2.001016.000.00.00.H35</t>
  </si>
  <si>
    <t>Thủ tục chứng thực văn bản từ chối nhận di sản</t>
  </si>
  <si>
    <t>2.001406.000.00.00.H35</t>
  </si>
  <si>
    <t>Thủ tục chứng thực văn bản thỏa thuận phân chia di sản mà di sản là động sản, quyền sử dụng đất, nhà ở</t>
  </si>
  <si>
    <t>2.001019.000.00.00.H35</t>
  </si>
  <si>
    <t>Thủ tục chứng thực di chúc</t>
  </si>
  <si>
    <t>Lĩnh vực hộ tịch</t>
  </si>
  <si>
    <t>1.000080.000.00.00.H35</t>
  </si>
  <si>
    <t>Thủ tục đăng ký nhận cha, mẹ, con có yếu tố nước ngoài tại khu vực biên giới</t>
  </si>
  <si>
    <t>1.000094.000.00.00.H35</t>
  </si>
  <si>
    <t>Thủ tục đăng ký kết hôn có yếu tố nước ngoài tại khu vực biên giới</t>
  </si>
  <si>
    <t>1.003583.000.00.00.H35</t>
  </si>
  <si>
    <t>Thủ tục đăng ký khai sinh lưu động</t>
  </si>
  <si>
    <t>1.004827.000.00.00.H35</t>
  </si>
  <si>
    <t>Thủ tục đăng ký khai tử có yếu tố nước ngoài tại khu vực biên giới</t>
  </si>
  <si>
    <t>1.000110.000.00.00.H35</t>
  </si>
  <si>
    <t>Đăng ký khai sinh có yếu tố nước ngoài tại khu vực biên giới</t>
  </si>
  <si>
    <t>1.004845.000.00.00.H35</t>
  </si>
  <si>
    <t>Thủ tục đăng ký chấm dứt giám hộ</t>
  </si>
  <si>
    <t>1.000593.000.00.00.H35</t>
  </si>
  <si>
    <t>Thủ tục đăng ký kết hôn lưu động</t>
  </si>
  <si>
    <t>1.000419.000.00.00.H35</t>
  </si>
  <si>
    <t>Thủ tục đăng ký khai tử lưu động</t>
  </si>
  <si>
    <t>2.000355.000.00.00.H35</t>
  </si>
  <si>
    <t>Đăng ký hoạt động đối với cơ sở trợ giúp xã hội dưới 10 đối tượng có hoàn cảnh khó khăn</t>
  </si>
  <si>
    <t>Lĩnh vực nuôi con nuôi</t>
  </si>
  <si>
    <t>2.001255.000.00.00.H35</t>
  </si>
  <si>
    <t>Đăng ký lại việc nuôi con nuôi trong nước</t>
  </si>
  <si>
    <t>Lĩnh vực tiếp công dân</t>
  </si>
  <si>
    <t>1.010945.000.00.00.H35</t>
  </si>
  <si>
    <t>VII</t>
  </si>
  <si>
    <t>Lĩnh vực văn hóa</t>
  </si>
  <si>
    <t>1.003622.000.00.00.H35</t>
  </si>
  <si>
    <t>Thủ tục thông báo tổ chức lễ hội cấp xã</t>
  </si>
  <si>
    <t>VIII</t>
  </si>
  <si>
    <t>Lĩnh vực giải quyết khiếu nại</t>
  </si>
  <si>
    <t>2.002409.000.00.00.H35</t>
  </si>
  <si>
    <t>Thủ tục giải quyết khiếu nại lần đầu tại cấp xã</t>
  </si>
  <si>
    <t>IX</t>
  </si>
  <si>
    <t>Lĩnh vực dân số - sức khỏe sinh sản</t>
  </si>
  <si>
    <t>1.002192.000.00.00.H35</t>
  </si>
  <si>
    <t>Cấp giấy chứng sinh đối với trường hợp trẻ được sinh ra ngoài cơ sở khám bệnh, chữa bệnh nhưng được cán bộ y tế hoặc cô đỡ thôn bản đỡ đẻ.</t>
  </si>
  <si>
    <t>X</t>
  </si>
  <si>
    <t>Lĩnh vực Nông nghiệp</t>
  </si>
  <si>
    <t>1.003596.000.00.00.H35</t>
  </si>
  <si>
    <t>Phê duyệt kế hoạch khuyến nông địa phương (cấp xã)</t>
  </si>
  <si>
    <t>XI</t>
  </si>
  <si>
    <t>Lĩnh vực thủy lợi</t>
  </si>
  <si>
    <t>2.001621.000.00.00.H35</t>
  </si>
  <si>
    <t>Hỗ trợ đầu tư xây dựng phát triển thủy lợi nhỏ, thuỷ lợi nội đồng và tưới tiên tiến, tiết kiệm nước (Đối với nguồn vốn hỗ trợ trực tiếp, ngân sách địa phương và nguồn vốn hợp pháp khác của địa phương phân bổ dự toán cho UBND cấp xã thực hiện)</t>
  </si>
  <si>
    <t>1.003440.000.00.00.H35</t>
  </si>
  <si>
    <t>Thẩm định, phê duyệt phương án ứng phó với tình huống khẩn cấp thuộc thẩm quyền của UBND cấp xã.</t>
  </si>
  <si>
    <t>1.003446.000.00.00.H35</t>
  </si>
  <si>
    <t>Thẩm định, phê duyệt phương án ứng phó thiên tai cho công trình, vùng hạ du đập trong quá trình thi công thuộc thẩm quyền của UBND cấp xã.</t>
  </si>
  <si>
    <t>XII</t>
  </si>
  <si>
    <t>Lĩnh vực Tôn giáo Chính phủ</t>
  </si>
  <si>
    <t>1.001055.000.00.00.H35</t>
  </si>
  <si>
    <t>Thủ tục đăng ký sinh hoạt tôn giáo tập trung</t>
  </si>
  <si>
    <t>1.001090.000.00.00.H35</t>
  </si>
  <si>
    <t>Thủ tục đăng ký thay đổi người đại diện của nhóm sinh hoạt tôn giáo tập trung</t>
  </si>
  <si>
    <t>1.001028.000.00.00.H35</t>
  </si>
  <si>
    <t>Thủ tục đăng ký bổ sung hoạt động tín ngưỡng</t>
  </si>
  <si>
    <t>1.001156.000.00.00.H35</t>
  </si>
  <si>
    <t>Thủ tục thông báo về việc thay đổi địa điểm sinh hoạt tôn giáo tập trung</t>
  </si>
  <si>
    <t>2.000509.000.00.00.H35</t>
  </si>
  <si>
    <t>Thủ tục đăng ký hoạt động tín ngưỡng</t>
  </si>
  <si>
    <t>1.001085.000.00.00.H35</t>
  </si>
  <si>
    <t>Thủ tục thông báo danh mục hoạt động tôn giáo bổ sung đối với tổ chức có địa bàn hoạt động tôn giáo ở một xã</t>
  </si>
  <si>
    <t>1.001167.000.00.00.H35</t>
  </si>
  <si>
    <t>Thủ tục thông báo tổ chức quyên góp trong địa bàn một xã của cơ sở tín ngưỡng, tổ chức tôn giáo, tổ chức tôn giáo trực thuộc</t>
  </si>
  <si>
    <t>1.001098.000.00.00.H35</t>
  </si>
  <si>
    <t>Thủ tục đề nghị thay đổi địa điểm sinh hoạt tôn giáo tập trung trong địa bàn một xã</t>
  </si>
  <si>
    <t>1.001109.000.00.00.H35</t>
  </si>
  <si>
    <t>Thủ tục đề nghị thay đổi địa điểm sinh hoạt tôn giáo tập trung đến địa bàn xã khác</t>
  </si>
  <si>
    <t>1.001078.000.00.00.H35</t>
  </si>
  <si>
    <t>Thủ tục thông báo danh mục hoạt động tôn giáo đối với tổ chức có địa bàn hoạt động tôn giáo ở một xã.</t>
  </si>
  <si>
    <t>XIII</t>
  </si>
  <si>
    <t xml:space="preserve">Lĩnh vực trẻ em </t>
  </si>
  <si>
    <t>2.001947.000.00.00.H35</t>
  </si>
  <si>
    <t>Phê duyệt kế hoạch hỗ trợ, can thiệp đối với trẻ em bị xâm hại hoặc có nguy cơ bị bạo lực, bóc lột, bỏ rơi và trẻ em có hoàn cảnh đặc biệt</t>
  </si>
  <si>
    <t>1.004944.000.00.00.H35</t>
  </si>
  <si>
    <t>Chấm dứt việc chăm sóc thay thế cho trẻ em</t>
  </si>
  <si>
    <t>2.001944.000.00.00.H35</t>
  </si>
  <si>
    <t>Thủ tục thông báo nhận chăm sóc thay thế cho trẻ em đối với cá nhân, người đại diện gia đình nhận chăm sóc thay thế là người thân thích của trẻ em</t>
  </si>
  <si>
    <t>XIV</t>
  </si>
  <si>
    <t>Lĩnh vực trồng trọt</t>
  </si>
  <si>
    <t>1.008004.000.00.00.H35</t>
  </si>
  <si>
    <t>Chuyển đổi cơ cấu cây trồng trên đất trồng lúa</t>
  </si>
  <si>
    <t>XV</t>
  </si>
  <si>
    <t>Lĩnh vực xử lý đơn thư</t>
  </si>
  <si>
    <t>2.002501.000.00.00.H35</t>
  </si>
  <si>
    <t>Thủ tục xử lý đơn tại cấp xã.</t>
  </si>
  <si>
    <t>XVI</t>
  </si>
  <si>
    <t>Lĩnh vực môi trường</t>
  </si>
  <si>
    <t>1.004082.000.00.00.H35</t>
  </si>
  <si>
    <t>Xác nhận Hợp đồng tiếp cận nguồn gen và chia sẻ lợi ích</t>
  </si>
  <si>
    <t>1.010736.000.00.00.H35</t>
  </si>
  <si>
    <t>Tham vấn trong đánh giá tác động môi trường</t>
  </si>
  <si>
    <t>XVII</t>
  </si>
  <si>
    <t>Lĩnh vực Phòng, chống tệ nạn xã hội</t>
  </si>
  <si>
    <t>1.010941.000.00.00.H35</t>
  </si>
  <si>
    <t>Đăng ký cai nghiện ma túy tự nguyện</t>
  </si>
  <si>
    <t>1.000132.000.00.00.H35</t>
  </si>
  <si>
    <t>Quyết định quản lý cai nghiện ma túy tự nguyện tại gia đình</t>
  </si>
  <si>
    <t>XVIII</t>
  </si>
  <si>
    <t>Lĩnh vực Quản lý Đê điều và Phòng, chống thiên tai</t>
  </si>
  <si>
    <t>1.010091.000.00.00.H35</t>
  </si>
  <si>
    <t>Hỗ trợ khám chữa bệnh, trợ cấp tai nạn cho lực lượng xung kích phòng chống thiên tai cấp xã trong trường hợp chưa tham gia bảo hiểm y tế, bảo hiểm xã hội</t>
  </si>
  <si>
    <t>1.010092.000.00.00.H35</t>
  </si>
  <si>
    <t>Trợ cấp tiền tuất, tai nạn (đối với trường hợp tai nạn suy giảm khả năng lao động từ 5% trở lên) cho lực lượng xung kích phòng chống thiên tai cấp xã chưa tham gia bảo hiểm xã hội</t>
  </si>
  <si>
    <t>XIX</t>
  </si>
  <si>
    <t>Lĩnh vực thư viện</t>
  </si>
  <si>
    <t>1.008903.000.00.00.H35</t>
  </si>
  <si>
    <t>Thủ tục thông báo chấm dứt hoạt động thư viện cộng đồng</t>
  </si>
  <si>
    <t>1.008902.000.00.00.H35</t>
  </si>
  <si>
    <t>Thủ tục thông báo sáp nhập, hợp nhất, chia, tách thư viện đối với thư viện cộng đồng</t>
  </si>
  <si>
    <t>1.008901.000.00.00.H35</t>
  </si>
  <si>
    <t>Thủ tục thông báo thành lập thư viện đối với thư viện cộng đồng</t>
  </si>
  <si>
    <t>XX</t>
  </si>
  <si>
    <t>Lĩnh vực thể dục thể thao</t>
  </si>
  <si>
    <t>2.000794.000.00.00.H35</t>
  </si>
  <si>
    <t>Thủ tục công nhận câu lạc bộ thể thao cơ sở</t>
  </si>
  <si>
    <t>XXI</t>
  </si>
  <si>
    <t>Lĩnh vực bồi thường nhà nước</t>
  </si>
  <si>
    <t>2.002165.000.00.00.H35</t>
  </si>
  <si>
    <t>Giải quyết yêu cầu bồi thường tại cơ quan trực tiếp quản lý người thi hành công vụ gây thiệt hại (cấp xã)</t>
  </si>
  <si>
    <t>XXII</t>
  </si>
  <si>
    <t>Lĩnh vực chính sách</t>
  </si>
  <si>
    <t>1.011402.000.00.00.H35</t>
  </si>
  <si>
    <t>Thủ tục tiếp nhận hồ sơ, thẩm quyền cấp giấy chứng nhận bị thương đề nghị công nhận thương binh, người hưởng chính sách như thương binh đối với quân nhân, công nhân và viên chức quốc phòng, người làm việc trong tổ chức cơ yếu thuộc Ban Cơ yếu Chính phủ bị thương trong chiến tranh đã chuyển ra</t>
  </si>
  <si>
    <t>XXIII</t>
  </si>
  <si>
    <t>Lĩnh vực Các cơ sở giáo dục khác</t>
  </si>
  <si>
    <t>1.004443.000.00.00.H35</t>
  </si>
  <si>
    <t>Cho phép nhóm trẻ, lớp mẫu giáo độc lập hoạt động giáo dục trở lại</t>
  </si>
  <si>
    <t>1.004492.000.00.00.H35</t>
  </si>
  <si>
    <t>Thành lập nhóm trẻ, lớp mẫu giáo độc lập</t>
  </si>
  <si>
    <t>1.004441.000.00.00.H35</t>
  </si>
  <si>
    <t>Cho phép cơ sở giáo dục khác thực hiện chương trình giáo dục tiểu học</t>
  </si>
  <si>
    <t>2.001810.000.00.00.H35</t>
  </si>
  <si>
    <t>giải thể nhóm trẻ, lớp mẫu giáo độc lập (theo yêu cầu của tổ chức, cá nhân đề nghị thành lập)</t>
  </si>
  <si>
    <t>XXIV</t>
  </si>
  <si>
    <t>Lĩnh vực Thành lập và hoạt động của tổ hợp tác</t>
  </si>
  <si>
    <t>2.002228.000.00.00.H35</t>
  </si>
  <si>
    <t>Thông báo chấm dứt hoạt động của tổ hợp tác</t>
  </si>
  <si>
    <t>2.002226.000.00.00.H35</t>
  </si>
  <si>
    <t>Thông báo thành lập Tổ hợp tác</t>
  </si>
  <si>
    <t>2.002227.000.00.00.H35</t>
  </si>
  <si>
    <t>Thông báo thay đổi tổ hợp tác</t>
  </si>
  <si>
    <t>XXV</t>
  </si>
  <si>
    <t>Lĩnh vực An toàn đập, hồ chứa thuỷ điện</t>
  </si>
  <si>
    <t>2.000184.000.00.00.H35</t>
  </si>
  <si>
    <t>Thẩm định, phê duyệt phương án ứng phó với tình huống khẩn cấp hồ chứa thủy điện thuộc thẩm quyền phê duyệt của Ủy ban nhân dân cấp xã</t>
  </si>
  <si>
    <t>2.000206.000.00.00.H35</t>
  </si>
  <si>
    <t>Thẩm định, phê duyệt phương án ứng phó thiên tai cho công trình vùng hạ du đập thủy điện thuộc thẩm quyền phê duyệt của Ủy ban nhân dân cấp xã</t>
  </si>
  <si>
    <t>Lĩnh vực Người có công</t>
  </si>
  <si>
    <t>1.010833.000.00.00.H35</t>
  </si>
  <si>
    <t>Cấp giấy xác nhận thân nhân của người có công</t>
  </si>
  <si>
    <t>1.011401.000.00.00.H35</t>
  </si>
  <si>
    <t>Thủ tục cấp giấy chứng nhận hy sinh đề nghị công nhận liệt sĩ đối với quân nhân, công nhân và viên chức quốc phòng, người làm việc trong tổ chức cơ yếu thuộc Ban Cơ yếu Chính phủ hy sinh hoặc mất tích trong chiến tranh</t>
  </si>
  <si>
    <t>Thủ tục tiếp công dân tại cấp xã</t>
  </si>
  <si>
    <t>1.004485.000.00.00.H35</t>
  </si>
  <si>
    <t>Sáp nhập, chia, tách nhóm trẻ, lớp mẫu giáo độc lập</t>
  </si>
  <si>
    <r>
      <t xml:space="preserve">PHỤ LỤC II:
DANH MỤC DỊCH VỤ CÔNG TRỰC TUYẾN TRONG THỰC HIỆN THỦ TỤC HÀNH CHÍNH 
TRÊN MÔI TRƯỜNG ĐIỆN TỬ ÁP DỤNG CHUNG ĐỐI VỚI CẤP XÃ TRÊN ĐỊA BÀN TỈNH LAI CHÂU
</t>
    </r>
    <r>
      <rPr>
        <i/>
        <sz val="14"/>
        <rFont val="Times New Roman"/>
        <family val="1"/>
      </rPr>
      <t>(Kèm theo Quyết định số:               /QĐ-UBND ngày              tháng 9 năm 2023 của Chủ tịch UBND tỉnh Lai Châu)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</si>
</sst>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Times New Roman"/>
      <family val="2"/>
      <charset val="163"/>
    </font>
    <font>
      <b/>
      <sz val="14"/>
      <name val="Times New Roman"/>
      <family val="1"/>
    </font>
    <font>
      <sz val="12"/>
      <color indexed="10"/>
      <name val="Times New Roman"/>
      <family val="1"/>
    </font>
    <font>
      <i/>
      <sz val="14"/>
      <name val="Times New Roman"/>
      <family val="1"/>
    </font>
    <font>
      <b/>
      <sz val="12"/>
      <name val="Times New Roman"/>
      <family val="1"/>
    </font>
    <font>
      <sz val="12"/>
      <name val="Times New Roman"/>
      <family val="1"/>
    </font>
    <font>
      <sz val="11"/>
      <color theme="1"/>
      <name val="Times New Roman"/>
      <family val="1"/>
    </font>
    <font>
      <u/>
      <sz val="11"/>
      <color theme="10"/>
      <name val="Calibri"/>
      <family val="2"/>
      <scheme val="minor"/>
    </font>
    <font>
      <b/>
      <sz val="12"/>
      <color indexed="8"/>
      <name val="Times New Roman"/>
      <family val="1"/>
    </font>
    <font>
      <sz val="12"/>
      <color indexed="8"/>
      <name val="Times New Roman"/>
      <family val="1"/>
    </font>
    <font>
      <sz val="12"/>
      <color theme="1"/>
      <name val="Times New Roman"/>
      <family val="1"/>
    </font>
    <font>
      <b/>
      <sz val="11"/>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0">
    <xf numFmtId="0" fontId="0" fillId="0" borderId="0" xfId="0"/>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left" vertical="center" wrapText="1"/>
    </xf>
    <xf numFmtId="0" fontId="5" fillId="2" borderId="1" xfId="0" applyFont="1" applyFill="1" applyBorder="1" applyAlignment="1">
      <alignment horizontal="center" vertical="center" shrinkToFit="1"/>
    </xf>
    <xf numFmtId="49" fontId="5" fillId="2" borderId="1" xfId="1" applyNumberFormat="1" applyFont="1" applyFill="1" applyBorder="1" applyAlignment="1">
      <alignment horizontal="left" vertical="center" wrapText="1" shrinkToFit="1"/>
    </xf>
    <xf numFmtId="0" fontId="4" fillId="2" borderId="0" xfId="0" applyFont="1" applyFill="1" applyAlignment="1">
      <alignment horizontal="center" vertical="center"/>
    </xf>
    <xf numFmtId="0" fontId="8" fillId="2" borderId="1" xfId="0" applyFont="1" applyFill="1" applyBorder="1" applyAlignment="1">
      <alignment horizontal="center" vertical="center" shrinkToFit="1"/>
    </xf>
    <xf numFmtId="0" fontId="9" fillId="2" borderId="1" xfId="0" applyFont="1" applyFill="1" applyBorder="1" applyAlignment="1">
      <alignment horizontal="left" vertical="center" shrinkToFit="1"/>
    </xf>
    <xf numFmtId="0" fontId="10" fillId="2" borderId="1" xfId="0" applyFont="1" applyFill="1" applyBorder="1" applyAlignment="1">
      <alignment horizontal="left" vertical="center" wrapText="1"/>
    </xf>
    <xf numFmtId="0" fontId="9" fillId="2" borderId="1" xfId="0" applyFont="1" applyFill="1" applyBorder="1" applyAlignment="1">
      <alignment horizontal="center" vertical="center" shrinkToFit="1"/>
    </xf>
    <xf numFmtId="49" fontId="5" fillId="2" borderId="1" xfId="0" applyNumberFormat="1" applyFont="1" applyFill="1" applyBorder="1" applyAlignment="1">
      <alignment horizontal="left" vertical="center" wrapText="1" shrinkToFi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wrapText="1"/>
    </xf>
    <xf numFmtId="0" fontId="4"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wrapText="1"/>
    </xf>
    <xf numFmtId="0" fontId="10" fillId="2" borderId="1" xfId="0" applyFont="1" applyFill="1" applyBorder="1" applyAlignment="1">
      <alignment vertical="center" wrapText="1"/>
    </xf>
    <xf numFmtId="0" fontId="9" fillId="2" borderId="1" xfId="0" applyFont="1" applyFill="1" applyBorder="1"/>
    <xf numFmtId="0" fontId="6" fillId="2" borderId="1" xfId="0" applyFont="1" applyFill="1" applyBorder="1" applyAlignment="1">
      <alignment wrapText="1"/>
    </xf>
    <xf numFmtId="0" fontId="2" fillId="2" borderId="0" xfId="0" applyFont="1" applyFill="1" applyAlignment="1">
      <alignment horizontal="center" vertical="center"/>
    </xf>
    <xf numFmtId="0" fontId="2" fillId="2" borderId="0" xfId="0" applyFont="1" applyFill="1" applyAlignment="1">
      <alignment wrapText="1"/>
    </xf>
    <xf numFmtId="0" fontId="2" fillId="2" borderId="0" xfId="0" applyFont="1" applyFill="1"/>
    <xf numFmtId="0" fontId="2" fillId="2" borderId="0" xfId="0" applyFont="1" applyFill="1" applyAlignment="1">
      <alignment horizontal="center"/>
    </xf>
    <xf numFmtId="49" fontId="2" fillId="2" borderId="0" xfId="0" applyNumberFormat="1"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2" fillId="2" borderId="0" xfId="0" applyFont="1" applyFill="1" applyAlignment="1">
      <alignment horizontal="center"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6" fillId="2" borderId="0" xfId="0" applyFont="1" applyFill="1"/>
    <xf numFmtId="0" fontId="11" fillId="2" borderId="0" xfId="0" applyFont="1" applyFill="1"/>
    <xf numFmtId="0" fontId="9" fillId="2" borderId="0" xfId="0" applyFont="1" applyFill="1"/>
    <xf numFmtId="0" fontId="2" fillId="2" borderId="0" xfId="0" applyFont="1" applyFill="1" applyAlignment="1">
      <alignment horizont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wrapText="1" shrinkToFi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left" vertical="center" wrapText="1" shrinkToFit="1"/>
    </xf>
    <xf numFmtId="0" fontId="4" fillId="2" borderId="1" xfId="0" applyFont="1" applyFill="1" applyBorder="1" applyAlignment="1">
      <alignment horizontal="left" vertical="center" shrinkToFit="1"/>
    </xf>
    <xf numFmtId="0" fontId="4" fillId="2" borderId="1" xfId="0" applyFont="1" applyFill="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750795</xdr:colOff>
      <xdr:row>2</xdr:row>
      <xdr:rowOff>414618</xdr:rowOff>
    </xdr:from>
    <xdr:to>
      <xdr:col>2</xdr:col>
      <xdr:colOff>3597090</xdr:colOff>
      <xdr:row>2</xdr:row>
      <xdr:rowOff>414618</xdr:rowOff>
    </xdr:to>
    <xdr:cxnSp macro="">
      <xdr:nvCxnSpPr>
        <xdr:cNvPr id="3" name="Straight Connector 2">
          <a:extLst>
            <a:ext uri="{FF2B5EF4-FFF2-40B4-BE49-F238E27FC236}">
              <a16:creationId xmlns:a16="http://schemas.microsoft.com/office/drawing/2014/main" id="{B471AB43-4FE0-CBCD-0574-177CB36BCF3C}"/>
            </a:ext>
          </a:extLst>
        </xdr:cNvPr>
        <xdr:cNvCxnSpPr/>
      </xdr:nvCxnSpPr>
      <xdr:spPr>
        <a:xfrm>
          <a:off x="3092824" y="997324"/>
          <a:ext cx="28462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468C4-9F41-4ED4-977E-A74C93D376AA}">
  <dimension ref="A1:J143"/>
  <sheetViews>
    <sheetView tabSelected="1" zoomScale="85" zoomScaleNormal="85" workbookViewId="0">
      <selection activeCell="J7" sqref="J7"/>
    </sheetView>
  </sheetViews>
  <sheetFormatPr defaultRowHeight="15.75" x14ac:dyDescent="0.25"/>
  <cols>
    <col min="1" max="1" width="7.75" style="29" customWidth="1"/>
    <col min="2" max="2" width="22.875" style="29" customWidth="1"/>
    <col min="3" max="3" width="52.75" style="30" customWidth="1"/>
    <col min="4" max="7" width="6.625" style="29" customWidth="1"/>
    <col min="8" max="8" width="11.25" style="29" customWidth="1"/>
    <col min="9" max="9" width="9" style="26"/>
    <col min="10" max="10" width="33.875" style="27" customWidth="1"/>
    <col min="11" max="16384" width="9" style="28"/>
  </cols>
  <sheetData>
    <row r="1" spans="1:10" ht="18.75" customHeight="1" x14ac:dyDescent="0.25">
      <c r="A1" s="48" t="s">
        <v>265</v>
      </c>
      <c r="B1" s="49"/>
      <c r="C1" s="49"/>
      <c r="D1" s="49"/>
      <c r="E1" s="49"/>
      <c r="F1" s="49"/>
      <c r="G1" s="49"/>
      <c r="H1" s="49"/>
    </row>
    <row r="2" spans="1:10" ht="27.75" customHeight="1" x14ac:dyDescent="0.25">
      <c r="A2" s="49"/>
      <c r="B2" s="49"/>
      <c r="C2" s="49"/>
      <c r="D2" s="49"/>
      <c r="E2" s="49"/>
      <c r="F2" s="49"/>
      <c r="G2" s="49"/>
      <c r="H2" s="49"/>
    </row>
    <row r="3" spans="1:10" ht="36.75" customHeight="1" x14ac:dyDescent="0.25">
      <c r="A3" s="49"/>
      <c r="B3" s="49"/>
      <c r="C3" s="49"/>
      <c r="D3" s="49"/>
      <c r="E3" s="49"/>
      <c r="F3" s="49"/>
      <c r="G3" s="49"/>
      <c r="H3" s="49"/>
    </row>
    <row r="4" spans="1:10" ht="23.25" customHeight="1" x14ac:dyDescent="0.25"/>
    <row r="5" spans="1:10" s="29" customFormat="1" ht="24.75" customHeight="1" x14ac:dyDescent="0.25">
      <c r="A5" s="43" t="s">
        <v>0</v>
      </c>
      <c r="B5" s="43" t="s">
        <v>1</v>
      </c>
      <c r="C5" s="44" t="s">
        <v>2</v>
      </c>
      <c r="D5" s="43" t="s">
        <v>3</v>
      </c>
      <c r="E5" s="43" t="s">
        <v>4</v>
      </c>
      <c r="F5" s="43"/>
      <c r="G5" s="43"/>
      <c r="H5" s="43" t="s">
        <v>5</v>
      </c>
      <c r="I5" s="26"/>
      <c r="J5" s="41"/>
    </row>
    <row r="6" spans="1:10" s="29" customFormat="1" ht="24.75" customHeight="1" x14ac:dyDescent="0.25">
      <c r="A6" s="43"/>
      <c r="B6" s="43"/>
      <c r="C6" s="44"/>
      <c r="D6" s="43"/>
      <c r="E6" s="3" t="s">
        <v>6</v>
      </c>
      <c r="F6" s="3" t="s">
        <v>7</v>
      </c>
      <c r="G6" s="3" t="s">
        <v>8</v>
      </c>
      <c r="H6" s="43"/>
      <c r="I6" s="26"/>
      <c r="J6" s="41"/>
    </row>
    <row r="7" spans="1:10" ht="27.75" customHeight="1" x14ac:dyDescent="0.25">
      <c r="A7" s="3" t="s">
        <v>9</v>
      </c>
      <c r="B7" s="45" t="s">
        <v>10</v>
      </c>
      <c r="C7" s="45"/>
      <c r="D7" s="45"/>
      <c r="E7" s="45"/>
      <c r="F7" s="45"/>
      <c r="G7" s="45"/>
      <c r="H7" s="45"/>
    </row>
    <row r="8" spans="1:10" ht="24.75" customHeight="1" x14ac:dyDescent="0.25">
      <c r="A8" s="3"/>
      <c r="B8" s="43" t="s">
        <v>11</v>
      </c>
      <c r="C8" s="43"/>
      <c r="D8" s="3">
        <f>SUM(D9,D12,D14,D20)</f>
        <v>12</v>
      </c>
      <c r="E8" s="3">
        <f t="shared" ref="E8:G8" si="0">SUM(E9,E12,E14,E20)</f>
        <v>0</v>
      </c>
      <c r="F8" s="3">
        <f t="shared" si="0"/>
        <v>2</v>
      </c>
      <c r="G8" s="3">
        <f t="shared" si="0"/>
        <v>10</v>
      </c>
      <c r="H8" s="3"/>
    </row>
    <row r="9" spans="1:10" ht="24.95" customHeight="1" x14ac:dyDescent="0.25">
      <c r="A9" s="3" t="s">
        <v>12</v>
      </c>
      <c r="B9" s="45" t="s">
        <v>13</v>
      </c>
      <c r="C9" s="45"/>
      <c r="D9" s="3">
        <v>2</v>
      </c>
      <c r="E9" s="3">
        <v>0</v>
      </c>
      <c r="F9" s="3">
        <v>2</v>
      </c>
      <c r="G9" s="3">
        <v>0</v>
      </c>
      <c r="H9" s="4"/>
    </row>
    <row r="10" spans="1:10" ht="47.25" customHeight="1" x14ac:dyDescent="0.25">
      <c r="A10" s="5">
        <v>1</v>
      </c>
      <c r="B10" s="5" t="s">
        <v>14</v>
      </c>
      <c r="C10" s="6" t="s">
        <v>15</v>
      </c>
      <c r="D10" s="5"/>
      <c r="E10" s="5"/>
      <c r="F10" s="5" t="s">
        <v>16</v>
      </c>
      <c r="G10" s="5"/>
      <c r="H10" s="7"/>
    </row>
    <row r="11" spans="1:10" ht="47.25" customHeight="1" x14ac:dyDescent="0.25">
      <c r="A11" s="5">
        <v>2</v>
      </c>
      <c r="B11" s="5" t="s">
        <v>17</v>
      </c>
      <c r="C11" s="6" t="s">
        <v>18</v>
      </c>
      <c r="D11" s="7"/>
      <c r="E11" s="5"/>
      <c r="F11" s="5" t="s">
        <v>16</v>
      </c>
      <c r="G11" s="5"/>
      <c r="H11" s="7"/>
    </row>
    <row r="12" spans="1:10" ht="31.5" customHeight="1" x14ac:dyDescent="0.25">
      <c r="A12" s="3" t="s">
        <v>19</v>
      </c>
      <c r="B12" s="45" t="s">
        <v>20</v>
      </c>
      <c r="C12" s="45"/>
      <c r="D12" s="3">
        <v>1</v>
      </c>
      <c r="E12" s="3">
        <v>0</v>
      </c>
      <c r="F12" s="3">
        <v>0</v>
      </c>
      <c r="G12" s="3">
        <v>1</v>
      </c>
      <c r="H12" s="7"/>
    </row>
    <row r="13" spans="1:10" ht="36" customHeight="1" x14ac:dyDescent="0.25">
      <c r="A13" s="5">
        <v>3</v>
      </c>
      <c r="B13" s="5" t="s">
        <v>21</v>
      </c>
      <c r="C13" s="6" t="s">
        <v>22</v>
      </c>
      <c r="D13" s="5"/>
      <c r="E13" s="5"/>
      <c r="F13" s="5"/>
      <c r="G13" s="5" t="s">
        <v>16</v>
      </c>
      <c r="H13" s="7"/>
    </row>
    <row r="14" spans="1:10" ht="31.5" customHeight="1" x14ac:dyDescent="0.25">
      <c r="A14" s="3" t="s">
        <v>23</v>
      </c>
      <c r="B14" s="45" t="s">
        <v>24</v>
      </c>
      <c r="C14" s="45"/>
      <c r="D14" s="3">
        <v>5</v>
      </c>
      <c r="E14" s="3">
        <v>0</v>
      </c>
      <c r="F14" s="3">
        <v>0</v>
      </c>
      <c r="G14" s="3">
        <v>5</v>
      </c>
      <c r="H14" s="7"/>
    </row>
    <row r="15" spans="1:10" ht="30.75" customHeight="1" x14ac:dyDescent="0.25">
      <c r="A15" s="5">
        <v>4</v>
      </c>
      <c r="B15" s="5" t="s">
        <v>25</v>
      </c>
      <c r="C15" s="8" t="s">
        <v>26</v>
      </c>
      <c r="D15" s="5"/>
      <c r="E15" s="5"/>
      <c r="F15" s="5"/>
      <c r="G15" s="5" t="s">
        <v>16</v>
      </c>
      <c r="H15" s="7"/>
    </row>
    <row r="16" spans="1:10" ht="30.75" customHeight="1" x14ac:dyDescent="0.25">
      <c r="A16" s="5">
        <v>5</v>
      </c>
      <c r="B16" s="5" t="s">
        <v>27</v>
      </c>
      <c r="C16" s="6" t="s">
        <v>28</v>
      </c>
      <c r="D16" s="5"/>
      <c r="E16" s="5"/>
      <c r="F16" s="5"/>
      <c r="G16" s="5" t="s">
        <v>16</v>
      </c>
      <c r="H16" s="7"/>
    </row>
    <row r="17" spans="1:10" ht="30.75" customHeight="1" x14ac:dyDescent="0.25">
      <c r="A17" s="5">
        <v>6</v>
      </c>
      <c r="B17" s="5" t="s">
        <v>29</v>
      </c>
      <c r="C17" s="6" t="s">
        <v>30</v>
      </c>
      <c r="D17" s="7"/>
      <c r="E17" s="5"/>
      <c r="F17" s="5"/>
      <c r="G17" s="5" t="s">
        <v>16</v>
      </c>
      <c r="H17" s="7"/>
    </row>
    <row r="18" spans="1:10" ht="30.75" customHeight="1" x14ac:dyDescent="0.25">
      <c r="A18" s="5">
        <v>7</v>
      </c>
      <c r="B18" s="5" t="s">
        <v>31</v>
      </c>
      <c r="C18" s="6" t="s">
        <v>32</v>
      </c>
      <c r="D18" s="7"/>
      <c r="E18" s="5"/>
      <c r="F18" s="5"/>
      <c r="G18" s="5" t="s">
        <v>16</v>
      </c>
      <c r="H18" s="7"/>
    </row>
    <row r="19" spans="1:10" ht="30.75" customHeight="1" x14ac:dyDescent="0.25">
      <c r="A19" s="5">
        <v>8</v>
      </c>
      <c r="B19" s="5" t="s">
        <v>33</v>
      </c>
      <c r="C19" s="6" t="s">
        <v>34</v>
      </c>
      <c r="D19" s="7"/>
      <c r="E19" s="5"/>
      <c r="F19" s="5"/>
      <c r="G19" s="5" t="s">
        <v>16</v>
      </c>
      <c r="H19" s="7"/>
    </row>
    <row r="20" spans="1:10" ht="30.75" customHeight="1" x14ac:dyDescent="0.25">
      <c r="A20" s="3" t="s">
        <v>35</v>
      </c>
      <c r="B20" s="45" t="s">
        <v>36</v>
      </c>
      <c r="C20" s="45"/>
      <c r="D20" s="3">
        <v>4</v>
      </c>
      <c r="E20" s="3">
        <v>0</v>
      </c>
      <c r="F20" s="3">
        <v>0</v>
      </c>
      <c r="G20" s="3">
        <v>4</v>
      </c>
      <c r="H20" s="7"/>
    </row>
    <row r="21" spans="1:10" ht="46.5" customHeight="1" x14ac:dyDescent="0.25">
      <c r="A21" s="5">
        <v>9</v>
      </c>
      <c r="B21" s="5" t="s">
        <v>37</v>
      </c>
      <c r="C21" s="6" t="s">
        <v>38</v>
      </c>
      <c r="D21" s="5"/>
      <c r="E21" s="5"/>
      <c r="F21" s="5"/>
      <c r="G21" s="5" t="s">
        <v>16</v>
      </c>
      <c r="H21" s="7"/>
    </row>
    <row r="22" spans="1:10" ht="24.95" customHeight="1" x14ac:dyDescent="0.25">
      <c r="A22" s="5">
        <v>10</v>
      </c>
      <c r="B22" s="5" t="s">
        <v>39</v>
      </c>
      <c r="C22" s="8" t="s">
        <v>40</v>
      </c>
      <c r="D22" s="5"/>
      <c r="E22" s="5"/>
      <c r="F22" s="5"/>
      <c r="G22" s="5" t="s">
        <v>16</v>
      </c>
      <c r="H22" s="7"/>
    </row>
    <row r="23" spans="1:10" ht="43.5" customHeight="1" x14ac:dyDescent="0.25">
      <c r="A23" s="5">
        <v>11</v>
      </c>
      <c r="B23" s="5" t="s">
        <v>41</v>
      </c>
      <c r="C23" s="6" t="s">
        <v>42</v>
      </c>
      <c r="D23" s="5"/>
      <c r="E23" s="5"/>
      <c r="F23" s="5"/>
      <c r="G23" s="5" t="s">
        <v>16</v>
      </c>
      <c r="H23" s="7"/>
    </row>
    <row r="24" spans="1:10" ht="36.75" customHeight="1" x14ac:dyDescent="0.25">
      <c r="A24" s="5">
        <v>12</v>
      </c>
      <c r="B24" s="5" t="s">
        <v>43</v>
      </c>
      <c r="C24" s="6" t="s">
        <v>44</v>
      </c>
      <c r="D24" s="7"/>
      <c r="E24" s="5"/>
      <c r="F24" s="5"/>
      <c r="G24" s="5" t="s">
        <v>16</v>
      </c>
      <c r="H24" s="7"/>
    </row>
    <row r="25" spans="1:10" s="32" customFormat="1" ht="34.5" customHeight="1" x14ac:dyDescent="0.25">
      <c r="A25" s="20" t="s">
        <v>45</v>
      </c>
      <c r="B25" s="42" t="s">
        <v>46</v>
      </c>
      <c r="C25" s="42"/>
      <c r="D25" s="42"/>
      <c r="E25" s="42"/>
      <c r="F25" s="42"/>
      <c r="G25" s="42"/>
      <c r="H25" s="42"/>
      <c r="I25" s="9"/>
      <c r="J25" s="31"/>
    </row>
    <row r="26" spans="1:10" s="33" customFormat="1" ht="24" customHeight="1" x14ac:dyDescent="0.25">
      <c r="A26" s="3"/>
      <c r="B26" s="43" t="s">
        <v>47</v>
      </c>
      <c r="C26" s="43"/>
      <c r="D26" s="3">
        <f>SUM(D27,D32,D45,D47,D49,D52)</f>
        <v>21</v>
      </c>
      <c r="E26" s="3">
        <f t="shared" ref="E26:G26" si="1">SUM(E27,E32,E45,E47,E49,E52)</f>
        <v>0</v>
      </c>
      <c r="F26" s="3">
        <f t="shared" si="1"/>
        <v>11</v>
      </c>
      <c r="G26" s="3">
        <f t="shared" si="1"/>
        <v>10</v>
      </c>
      <c r="H26" s="10"/>
    </row>
    <row r="27" spans="1:10" s="34" customFormat="1" ht="25.5" customHeight="1" x14ac:dyDescent="0.25">
      <c r="A27" s="3" t="s">
        <v>12</v>
      </c>
      <c r="B27" s="46" t="s">
        <v>48</v>
      </c>
      <c r="C27" s="46"/>
      <c r="D27" s="4">
        <v>4</v>
      </c>
      <c r="E27" s="4">
        <v>0</v>
      </c>
      <c r="F27" s="4">
        <v>0</v>
      </c>
      <c r="G27" s="4">
        <v>4</v>
      </c>
      <c r="H27" s="11"/>
    </row>
    <row r="28" spans="1:10" s="33" customFormat="1" ht="39.75" customHeight="1" x14ac:dyDescent="0.25">
      <c r="A28" s="5">
        <v>1</v>
      </c>
      <c r="B28" s="5" t="s">
        <v>49</v>
      </c>
      <c r="C28" s="12" t="s">
        <v>50</v>
      </c>
      <c r="D28" s="5"/>
      <c r="E28" s="13"/>
      <c r="F28" s="7"/>
      <c r="G28" s="7" t="s">
        <v>16</v>
      </c>
      <c r="H28" s="13"/>
    </row>
    <row r="29" spans="1:10" s="33" customFormat="1" ht="39.75" customHeight="1" x14ac:dyDescent="0.25">
      <c r="A29" s="5">
        <v>2</v>
      </c>
      <c r="B29" s="5" t="s">
        <v>51</v>
      </c>
      <c r="C29" s="12" t="s">
        <v>52</v>
      </c>
      <c r="D29" s="5"/>
      <c r="E29" s="13"/>
      <c r="F29" s="7"/>
      <c r="G29" s="7" t="s">
        <v>16</v>
      </c>
      <c r="H29" s="13"/>
    </row>
    <row r="30" spans="1:10" s="33" customFormat="1" ht="39.75" customHeight="1" x14ac:dyDescent="0.25">
      <c r="A30" s="5">
        <v>3</v>
      </c>
      <c r="B30" s="5" t="s">
        <v>53</v>
      </c>
      <c r="C30" s="12" t="s">
        <v>54</v>
      </c>
      <c r="D30" s="5"/>
      <c r="E30" s="13"/>
      <c r="F30" s="7"/>
      <c r="G30" s="7" t="s">
        <v>16</v>
      </c>
      <c r="H30" s="13"/>
    </row>
    <row r="31" spans="1:10" s="33" customFormat="1" ht="39.75" customHeight="1" x14ac:dyDescent="0.25">
      <c r="A31" s="5">
        <v>4</v>
      </c>
      <c r="B31" s="5" t="s">
        <v>55</v>
      </c>
      <c r="C31" s="12" t="s">
        <v>56</v>
      </c>
      <c r="D31" s="5"/>
      <c r="E31" s="13"/>
      <c r="F31" s="7"/>
      <c r="G31" s="7" t="s">
        <v>16</v>
      </c>
      <c r="H31" s="13"/>
    </row>
    <row r="32" spans="1:10" s="26" customFormat="1" ht="24.95" customHeight="1" x14ac:dyDescent="0.25">
      <c r="A32" s="3" t="s">
        <v>19</v>
      </c>
      <c r="B32" s="45" t="s">
        <v>13</v>
      </c>
      <c r="C32" s="45"/>
      <c r="D32" s="3">
        <v>12</v>
      </c>
      <c r="E32" s="3">
        <v>0</v>
      </c>
      <c r="F32" s="3">
        <v>10</v>
      </c>
      <c r="G32" s="3">
        <v>2</v>
      </c>
      <c r="H32" s="7"/>
      <c r="I32" s="35"/>
    </row>
    <row r="33" spans="1:9" s="26" customFormat="1" ht="33" customHeight="1" x14ac:dyDescent="0.25">
      <c r="A33" s="5">
        <v>5</v>
      </c>
      <c r="B33" s="5" t="s">
        <v>57</v>
      </c>
      <c r="C33" s="12" t="s">
        <v>58</v>
      </c>
      <c r="D33" s="5"/>
      <c r="E33" s="5"/>
      <c r="F33" s="5" t="s">
        <v>16</v>
      </c>
      <c r="G33" s="5"/>
      <c r="H33" s="7"/>
      <c r="I33" s="35"/>
    </row>
    <row r="34" spans="1:9" s="26" customFormat="1" ht="33" customHeight="1" x14ac:dyDescent="0.25">
      <c r="A34" s="5">
        <v>6</v>
      </c>
      <c r="B34" s="5" t="s">
        <v>59</v>
      </c>
      <c r="C34" s="12" t="s">
        <v>60</v>
      </c>
      <c r="D34" s="5"/>
      <c r="E34" s="5"/>
      <c r="F34" s="5"/>
      <c r="G34" s="5" t="s">
        <v>16</v>
      </c>
      <c r="H34" s="7"/>
      <c r="I34" s="35"/>
    </row>
    <row r="35" spans="1:9" s="26" customFormat="1" ht="33" customHeight="1" x14ac:dyDescent="0.25">
      <c r="A35" s="5">
        <v>7</v>
      </c>
      <c r="B35" s="5" t="s">
        <v>61</v>
      </c>
      <c r="C35" s="12" t="s">
        <v>62</v>
      </c>
      <c r="D35" s="5"/>
      <c r="E35" s="5"/>
      <c r="F35" s="5" t="s">
        <v>16</v>
      </c>
      <c r="G35" s="5"/>
      <c r="H35" s="7"/>
      <c r="I35" s="35"/>
    </row>
    <row r="36" spans="1:9" s="26" customFormat="1" ht="33" customHeight="1" x14ac:dyDescent="0.25">
      <c r="A36" s="5">
        <v>8</v>
      </c>
      <c r="B36" s="5" t="s">
        <v>63</v>
      </c>
      <c r="C36" s="12" t="s">
        <v>64</v>
      </c>
      <c r="D36" s="5"/>
      <c r="E36" s="5"/>
      <c r="F36" s="5"/>
      <c r="G36" s="5" t="s">
        <v>16</v>
      </c>
      <c r="H36" s="7"/>
      <c r="I36" s="35"/>
    </row>
    <row r="37" spans="1:9" s="26" customFormat="1" ht="33" customHeight="1" x14ac:dyDescent="0.25">
      <c r="A37" s="5">
        <v>9</v>
      </c>
      <c r="B37" s="5" t="s">
        <v>65</v>
      </c>
      <c r="C37" s="12" t="s">
        <v>66</v>
      </c>
      <c r="D37" s="5"/>
      <c r="E37" s="5"/>
      <c r="F37" s="5" t="s">
        <v>16</v>
      </c>
      <c r="G37" s="5"/>
      <c r="H37" s="7"/>
      <c r="I37" s="35"/>
    </row>
    <row r="38" spans="1:9" s="26" customFormat="1" ht="33" customHeight="1" x14ac:dyDescent="0.25">
      <c r="A38" s="5">
        <v>10</v>
      </c>
      <c r="B38" s="5" t="s">
        <v>67</v>
      </c>
      <c r="C38" s="12" t="s">
        <v>68</v>
      </c>
      <c r="D38" s="5"/>
      <c r="E38" s="5"/>
      <c r="F38" s="5" t="s">
        <v>16</v>
      </c>
      <c r="G38" s="5"/>
      <c r="H38" s="7"/>
      <c r="I38" s="35"/>
    </row>
    <row r="39" spans="1:9" s="26" customFormat="1" ht="33" customHeight="1" x14ac:dyDescent="0.25">
      <c r="A39" s="5">
        <v>11</v>
      </c>
      <c r="B39" s="5" t="s">
        <v>69</v>
      </c>
      <c r="C39" s="12" t="s">
        <v>70</v>
      </c>
      <c r="D39" s="5"/>
      <c r="E39" s="5"/>
      <c r="F39" s="5" t="s">
        <v>16</v>
      </c>
      <c r="G39" s="5"/>
      <c r="H39" s="7"/>
      <c r="I39" s="35"/>
    </row>
    <row r="40" spans="1:9" s="26" customFormat="1" ht="33" customHeight="1" x14ac:dyDescent="0.25">
      <c r="A40" s="5">
        <v>12</v>
      </c>
      <c r="B40" s="5" t="s">
        <v>71</v>
      </c>
      <c r="C40" s="12" t="s">
        <v>72</v>
      </c>
      <c r="D40" s="5"/>
      <c r="E40" s="5"/>
      <c r="F40" s="5" t="s">
        <v>16</v>
      </c>
      <c r="G40" s="5"/>
      <c r="H40" s="7"/>
      <c r="I40" s="35"/>
    </row>
    <row r="41" spans="1:9" s="26" customFormat="1" ht="33" customHeight="1" x14ac:dyDescent="0.25">
      <c r="A41" s="5">
        <v>13</v>
      </c>
      <c r="B41" s="5" t="s">
        <v>73</v>
      </c>
      <c r="C41" s="12" t="s">
        <v>74</v>
      </c>
      <c r="D41" s="5"/>
      <c r="E41" s="5"/>
      <c r="F41" s="5" t="s">
        <v>16</v>
      </c>
      <c r="G41" s="5"/>
      <c r="H41" s="7"/>
      <c r="I41" s="35"/>
    </row>
    <row r="42" spans="1:9" s="26" customFormat="1" ht="40.5" customHeight="1" x14ac:dyDescent="0.25">
      <c r="A42" s="5">
        <v>14</v>
      </c>
      <c r="B42" s="5" t="s">
        <v>75</v>
      </c>
      <c r="C42" s="12" t="s">
        <v>76</v>
      </c>
      <c r="D42" s="5"/>
      <c r="E42" s="5"/>
      <c r="F42" s="5" t="s">
        <v>16</v>
      </c>
      <c r="G42" s="5"/>
      <c r="H42" s="7"/>
      <c r="I42" s="35"/>
    </row>
    <row r="43" spans="1:9" s="26" customFormat="1" ht="36.75" customHeight="1" x14ac:dyDescent="0.25">
      <c r="A43" s="5">
        <v>15</v>
      </c>
      <c r="B43" s="5" t="s">
        <v>77</v>
      </c>
      <c r="C43" s="12" t="s">
        <v>78</v>
      </c>
      <c r="D43" s="5"/>
      <c r="E43" s="5"/>
      <c r="F43" s="5" t="s">
        <v>16</v>
      </c>
      <c r="G43" s="5"/>
      <c r="H43" s="7"/>
      <c r="I43" s="35"/>
    </row>
    <row r="44" spans="1:9" s="26" customFormat="1" ht="33" customHeight="1" x14ac:dyDescent="0.25">
      <c r="A44" s="5">
        <v>16</v>
      </c>
      <c r="B44" s="5" t="s">
        <v>79</v>
      </c>
      <c r="C44" s="12" t="s">
        <v>80</v>
      </c>
      <c r="D44" s="7"/>
      <c r="E44" s="5"/>
      <c r="F44" s="5" t="s">
        <v>16</v>
      </c>
      <c r="G44" s="5"/>
      <c r="H44" s="7"/>
      <c r="I44" s="35"/>
    </row>
    <row r="45" spans="1:9" s="26" customFormat="1" ht="29.25" customHeight="1" x14ac:dyDescent="0.25">
      <c r="A45" s="3" t="s">
        <v>23</v>
      </c>
      <c r="B45" s="45" t="s">
        <v>81</v>
      </c>
      <c r="C45" s="45"/>
      <c r="D45" s="4">
        <v>1</v>
      </c>
      <c r="E45" s="3">
        <v>0</v>
      </c>
      <c r="F45" s="3">
        <v>1</v>
      </c>
      <c r="G45" s="3">
        <v>0</v>
      </c>
      <c r="H45" s="7"/>
      <c r="I45" s="35"/>
    </row>
    <row r="46" spans="1:9" s="26" customFormat="1" ht="33" customHeight="1" x14ac:dyDescent="0.25">
      <c r="A46" s="5">
        <v>17</v>
      </c>
      <c r="B46" s="5" t="s">
        <v>82</v>
      </c>
      <c r="C46" s="12" t="s">
        <v>83</v>
      </c>
      <c r="D46" s="7"/>
      <c r="E46" s="5"/>
      <c r="F46" s="5" t="s">
        <v>16</v>
      </c>
      <c r="G46" s="5"/>
      <c r="H46" s="7"/>
      <c r="I46" s="35"/>
    </row>
    <row r="47" spans="1:9" s="26" customFormat="1" ht="33" customHeight="1" x14ac:dyDescent="0.25">
      <c r="A47" s="3" t="s">
        <v>35</v>
      </c>
      <c r="B47" s="45" t="s">
        <v>24</v>
      </c>
      <c r="C47" s="45"/>
      <c r="D47" s="3">
        <v>1</v>
      </c>
      <c r="E47" s="3">
        <v>0</v>
      </c>
      <c r="F47" s="3">
        <v>0</v>
      </c>
      <c r="G47" s="3">
        <v>1</v>
      </c>
      <c r="H47" s="7"/>
      <c r="I47" s="35"/>
    </row>
    <row r="48" spans="1:9" s="26" customFormat="1" ht="40.5" customHeight="1" x14ac:dyDescent="0.25">
      <c r="A48" s="5">
        <v>18</v>
      </c>
      <c r="B48" s="5" t="s">
        <v>84</v>
      </c>
      <c r="C48" s="12" t="s">
        <v>85</v>
      </c>
      <c r="D48" s="5"/>
      <c r="E48" s="5"/>
      <c r="F48" s="5"/>
      <c r="G48" s="5" t="s">
        <v>16</v>
      </c>
      <c r="H48" s="7"/>
      <c r="I48" s="35"/>
    </row>
    <row r="49" spans="1:10" s="26" customFormat="1" ht="30" customHeight="1" x14ac:dyDescent="0.25">
      <c r="A49" s="3" t="s">
        <v>86</v>
      </c>
      <c r="B49" s="3" t="s">
        <v>87</v>
      </c>
      <c r="C49" s="14"/>
      <c r="D49" s="3">
        <v>2</v>
      </c>
      <c r="E49" s="3">
        <v>0</v>
      </c>
      <c r="F49" s="3">
        <v>0</v>
      </c>
      <c r="G49" s="3">
        <v>2</v>
      </c>
      <c r="H49" s="7"/>
      <c r="I49" s="35"/>
    </row>
    <row r="50" spans="1:10" s="26" customFormat="1" ht="24.95" customHeight="1" x14ac:dyDescent="0.25">
      <c r="A50" s="5">
        <v>19</v>
      </c>
      <c r="B50" s="5" t="s">
        <v>88</v>
      </c>
      <c r="C50" s="12" t="s">
        <v>89</v>
      </c>
      <c r="D50" s="5"/>
      <c r="E50" s="5"/>
      <c r="F50" s="5"/>
      <c r="G50" s="5" t="s">
        <v>16</v>
      </c>
      <c r="H50" s="7"/>
      <c r="I50" s="35"/>
    </row>
    <row r="51" spans="1:10" s="26" customFormat="1" ht="41.25" customHeight="1" x14ac:dyDescent="0.25">
      <c r="A51" s="5">
        <v>20</v>
      </c>
      <c r="B51" s="5" t="s">
        <v>90</v>
      </c>
      <c r="C51" s="12" t="s">
        <v>91</v>
      </c>
      <c r="D51" s="5"/>
      <c r="E51" s="5"/>
      <c r="F51" s="5"/>
      <c r="G51" s="5" t="s">
        <v>16</v>
      </c>
      <c r="H51" s="7"/>
      <c r="I51" s="35"/>
    </row>
    <row r="52" spans="1:10" s="26" customFormat="1" ht="24.95" customHeight="1" x14ac:dyDescent="0.25">
      <c r="A52" s="4" t="s">
        <v>92</v>
      </c>
      <c r="B52" s="46" t="s">
        <v>93</v>
      </c>
      <c r="C52" s="46"/>
      <c r="D52" s="4">
        <v>1</v>
      </c>
      <c r="E52" s="4">
        <v>0</v>
      </c>
      <c r="F52" s="4">
        <v>0</v>
      </c>
      <c r="G52" s="4">
        <v>1</v>
      </c>
      <c r="H52" s="7"/>
      <c r="I52" s="35"/>
    </row>
    <row r="53" spans="1:10" s="26" customFormat="1" ht="43.5" customHeight="1" x14ac:dyDescent="0.25">
      <c r="A53" s="5">
        <v>21</v>
      </c>
      <c r="B53" s="5" t="s">
        <v>94</v>
      </c>
      <c r="C53" s="12" t="s">
        <v>95</v>
      </c>
      <c r="D53" s="7"/>
      <c r="E53" s="7"/>
      <c r="F53" s="7"/>
      <c r="G53" s="7" t="s">
        <v>16</v>
      </c>
      <c r="H53" s="7"/>
      <c r="I53" s="35"/>
    </row>
    <row r="54" spans="1:10" s="36" customFormat="1" ht="27" customHeight="1" x14ac:dyDescent="0.25">
      <c r="A54" s="20" t="s">
        <v>96</v>
      </c>
      <c r="B54" s="42" t="s">
        <v>97</v>
      </c>
      <c r="C54" s="42"/>
      <c r="D54" s="42"/>
      <c r="E54" s="42"/>
      <c r="F54" s="42"/>
      <c r="G54" s="42"/>
      <c r="H54" s="42"/>
      <c r="J54" s="37"/>
    </row>
    <row r="55" spans="1:10" s="38" customFormat="1" ht="27" customHeight="1" x14ac:dyDescent="0.25">
      <c r="A55" s="3"/>
      <c r="B55" s="43" t="s">
        <v>47</v>
      </c>
      <c r="C55" s="43"/>
      <c r="D55" s="3">
        <f>SUM(D56,D62,D71,D73,D75,D77,D79,D81,D83,D85,D89,D100,D104,D106,D108,D111,D114,D117,D121,D123,D125,D128,D134,D138,D141)</f>
        <v>61</v>
      </c>
      <c r="E55" s="3">
        <f t="shared" ref="E55:G55" si="2">SUM(E56,E62,E71,E73,E75,E77,E79,E81,E83,E85,E89,E100,E104,E106,E108,E111,E114,E117,E121,E123,E125,E128,E134,E138,E141)</f>
        <v>5</v>
      </c>
      <c r="F55" s="3">
        <f t="shared" si="2"/>
        <v>5</v>
      </c>
      <c r="G55" s="3">
        <f t="shared" si="2"/>
        <v>51</v>
      </c>
      <c r="H55" s="15"/>
    </row>
    <row r="56" spans="1:10" ht="24.95" customHeight="1" x14ac:dyDescent="0.25">
      <c r="A56" s="3" t="s">
        <v>12</v>
      </c>
      <c r="B56" s="45" t="s">
        <v>98</v>
      </c>
      <c r="C56" s="45"/>
      <c r="D56" s="3">
        <v>5</v>
      </c>
      <c r="E56" s="3">
        <v>5</v>
      </c>
      <c r="F56" s="3">
        <v>0</v>
      </c>
      <c r="G56" s="4">
        <v>0</v>
      </c>
      <c r="H56" s="16"/>
      <c r="I56" s="28"/>
      <c r="J56" s="28"/>
    </row>
    <row r="57" spans="1:10" ht="44.25" customHeight="1" x14ac:dyDescent="0.25">
      <c r="A57" s="5">
        <v>1</v>
      </c>
      <c r="B57" s="5" t="s">
        <v>99</v>
      </c>
      <c r="C57" s="6" t="s">
        <v>100</v>
      </c>
      <c r="D57" s="5"/>
      <c r="E57" s="5" t="s">
        <v>16</v>
      </c>
      <c r="F57" s="5"/>
      <c r="G57" s="5"/>
      <c r="H57" s="7"/>
      <c r="I57" s="28"/>
      <c r="J57" s="28"/>
    </row>
    <row r="58" spans="1:10" ht="44.25" customHeight="1" x14ac:dyDescent="0.25">
      <c r="A58" s="5">
        <v>2</v>
      </c>
      <c r="B58" s="5" t="s">
        <v>101</v>
      </c>
      <c r="C58" s="6" t="s">
        <v>102</v>
      </c>
      <c r="D58" s="5"/>
      <c r="E58" s="5" t="s">
        <v>16</v>
      </c>
      <c r="F58" s="5"/>
      <c r="G58" s="5"/>
      <c r="H58" s="7"/>
      <c r="I58" s="28"/>
      <c r="J58" s="28"/>
    </row>
    <row r="59" spans="1:10" s="38" customFormat="1" ht="29.25" customHeight="1" x14ac:dyDescent="0.25">
      <c r="A59" s="5">
        <v>3</v>
      </c>
      <c r="B59" s="5" t="s">
        <v>103</v>
      </c>
      <c r="C59" s="6" t="s">
        <v>104</v>
      </c>
      <c r="D59" s="17"/>
      <c r="E59" s="18" t="s">
        <v>16</v>
      </c>
      <c r="F59" s="18"/>
      <c r="G59" s="18"/>
      <c r="H59" s="19"/>
    </row>
    <row r="60" spans="1:10" s="38" customFormat="1" ht="41.25" customHeight="1" x14ac:dyDescent="0.25">
      <c r="A60" s="5">
        <v>4</v>
      </c>
      <c r="B60" s="5" t="s">
        <v>105</v>
      </c>
      <c r="C60" s="6" t="s">
        <v>106</v>
      </c>
      <c r="D60" s="18"/>
      <c r="E60" s="18" t="s">
        <v>16</v>
      </c>
      <c r="F60" s="18"/>
      <c r="G60" s="18"/>
      <c r="H60" s="19"/>
    </row>
    <row r="61" spans="1:10" s="38" customFormat="1" ht="29.25" customHeight="1" x14ac:dyDescent="0.25">
      <c r="A61" s="5">
        <v>5</v>
      </c>
      <c r="B61" s="5" t="s">
        <v>107</v>
      </c>
      <c r="C61" s="6" t="s">
        <v>108</v>
      </c>
      <c r="D61" s="18"/>
      <c r="E61" s="18" t="s">
        <v>16</v>
      </c>
      <c r="F61" s="18"/>
      <c r="G61" s="18"/>
      <c r="H61" s="19"/>
    </row>
    <row r="62" spans="1:10" ht="24.95" customHeight="1" x14ac:dyDescent="0.25">
      <c r="A62" s="3" t="s">
        <v>19</v>
      </c>
      <c r="B62" s="45" t="s">
        <v>109</v>
      </c>
      <c r="C62" s="45"/>
      <c r="D62" s="3">
        <v>8</v>
      </c>
      <c r="E62" s="3">
        <v>0</v>
      </c>
      <c r="F62" s="3">
        <v>5</v>
      </c>
      <c r="G62" s="4">
        <v>3</v>
      </c>
      <c r="H62" s="16"/>
      <c r="I62" s="28"/>
      <c r="J62" s="28"/>
    </row>
    <row r="63" spans="1:10" s="38" customFormat="1" ht="36" customHeight="1" x14ac:dyDescent="0.25">
      <c r="A63" s="5">
        <v>6</v>
      </c>
      <c r="B63" s="5" t="s">
        <v>110</v>
      </c>
      <c r="C63" s="6" t="s">
        <v>111</v>
      </c>
      <c r="D63" s="18"/>
      <c r="E63" s="18"/>
      <c r="F63" s="18" t="s">
        <v>16</v>
      </c>
      <c r="G63" s="18"/>
      <c r="H63" s="19"/>
    </row>
    <row r="64" spans="1:10" s="38" customFormat="1" ht="29.25" customHeight="1" x14ac:dyDescent="0.25">
      <c r="A64" s="5">
        <v>7</v>
      </c>
      <c r="B64" s="5" t="s">
        <v>112</v>
      </c>
      <c r="C64" s="6" t="s">
        <v>113</v>
      </c>
      <c r="D64" s="18"/>
      <c r="E64" s="18"/>
      <c r="F64" s="18"/>
      <c r="G64" s="18" t="s">
        <v>16</v>
      </c>
      <c r="H64" s="19"/>
    </row>
    <row r="65" spans="1:8" s="38" customFormat="1" ht="32.25" customHeight="1" x14ac:dyDescent="0.25">
      <c r="A65" s="5">
        <v>8</v>
      </c>
      <c r="B65" s="5" t="s">
        <v>114</v>
      </c>
      <c r="C65" s="6" t="s">
        <v>115</v>
      </c>
      <c r="D65" s="18"/>
      <c r="E65" s="18"/>
      <c r="F65" s="18" t="s">
        <v>16</v>
      </c>
      <c r="G65" s="18"/>
      <c r="H65" s="19"/>
    </row>
    <row r="66" spans="1:8" s="38" customFormat="1" ht="24.75" customHeight="1" x14ac:dyDescent="0.25">
      <c r="A66" s="5">
        <v>9</v>
      </c>
      <c r="B66" s="5" t="s">
        <v>116</v>
      </c>
      <c r="C66" s="6" t="s">
        <v>117</v>
      </c>
      <c r="D66" s="18"/>
      <c r="E66" s="18"/>
      <c r="F66" s="18" t="s">
        <v>16</v>
      </c>
      <c r="G66" s="18"/>
      <c r="H66" s="19"/>
    </row>
    <row r="67" spans="1:8" s="38" customFormat="1" ht="29.25" customHeight="1" x14ac:dyDescent="0.25">
      <c r="A67" s="5">
        <v>10</v>
      </c>
      <c r="B67" s="5" t="s">
        <v>118</v>
      </c>
      <c r="C67" s="6" t="s">
        <v>119</v>
      </c>
      <c r="D67" s="18"/>
      <c r="E67" s="18"/>
      <c r="F67" s="18" t="s">
        <v>16</v>
      </c>
      <c r="G67" s="18"/>
      <c r="H67" s="19"/>
    </row>
    <row r="68" spans="1:8" s="38" customFormat="1" ht="34.5" customHeight="1" x14ac:dyDescent="0.25">
      <c r="A68" s="5">
        <v>11</v>
      </c>
      <c r="B68" s="5" t="s">
        <v>120</v>
      </c>
      <c r="C68" s="6" t="s">
        <v>121</v>
      </c>
      <c r="D68" s="18"/>
      <c r="E68" s="18"/>
      <c r="F68" s="18"/>
      <c r="G68" s="18" t="s">
        <v>16</v>
      </c>
      <c r="H68" s="19"/>
    </row>
    <row r="69" spans="1:8" s="38" customFormat="1" ht="34.5" customHeight="1" x14ac:dyDescent="0.25">
      <c r="A69" s="5">
        <v>12</v>
      </c>
      <c r="B69" s="5" t="s">
        <v>122</v>
      </c>
      <c r="C69" s="6" t="s">
        <v>123</v>
      </c>
      <c r="D69" s="18"/>
      <c r="E69" s="18"/>
      <c r="F69" s="18"/>
      <c r="G69" s="18" t="s">
        <v>16</v>
      </c>
      <c r="H69" s="19"/>
    </row>
    <row r="70" spans="1:8" s="38" customFormat="1" ht="34.5" customHeight="1" x14ac:dyDescent="0.25">
      <c r="A70" s="5">
        <v>13</v>
      </c>
      <c r="B70" s="5" t="s">
        <v>124</v>
      </c>
      <c r="C70" s="6" t="s">
        <v>125</v>
      </c>
      <c r="D70" s="18"/>
      <c r="E70" s="18"/>
      <c r="F70" s="18" t="s">
        <v>16</v>
      </c>
      <c r="G70" s="18"/>
      <c r="H70" s="19"/>
    </row>
    <row r="71" spans="1:8" s="39" customFormat="1" ht="26.25" customHeight="1" x14ac:dyDescent="0.2">
      <c r="A71" s="3" t="s">
        <v>23</v>
      </c>
      <c r="B71" s="45" t="s">
        <v>20</v>
      </c>
      <c r="C71" s="45"/>
      <c r="D71" s="3">
        <v>1</v>
      </c>
      <c r="E71" s="20">
        <v>0</v>
      </c>
      <c r="F71" s="20">
        <v>0</v>
      </c>
      <c r="G71" s="20">
        <v>1</v>
      </c>
      <c r="H71" s="15"/>
    </row>
    <row r="72" spans="1:8" s="38" customFormat="1" ht="34.5" customHeight="1" x14ac:dyDescent="0.25">
      <c r="A72" s="5">
        <v>14</v>
      </c>
      <c r="B72" s="5" t="s">
        <v>126</v>
      </c>
      <c r="C72" s="6" t="s">
        <v>127</v>
      </c>
      <c r="D72" s="18"/>
      <c r="E72" s="18"/>
      <c r="F72" s="18"/>
      <c r="G72" s="18" t="s">
        <v>16</v>
      </c>
      <c r="H72" s="19"/>
    </row>
    <row r="73" spans="1:8" s="39" customFormat="1" ht="26.25" customHeight="1" x14ac:dyDescent="0.2">
      <c r="A73" s="3" t="s">
        <v>35</v>
      </c>
      <c r="B73" s="45" t="s">
        <v>128</v>
      </c>
      <c r="C73" s="45"/>
      <c r="D73" s="3">
        <v>1</v>
      </c>
      <c r="E73" s="20">
        <v>0</v>
      </c>
      <c r="F73" s="20">
        <v>0</v>
      </c>
      <c r="G73" s="20">
        <v>1</v>
      </c>
      <c r="H73" s="15"/>
    </row>
    <row r="74" spans="1:8" s="38" customFormat="1" ht="39.75" customHeight="1" x14ac:dyDescent="0.25">
      <c r="A74" s="5">
        <v>15</v>
      </c>
      <c r="B74" s="5" t="s">
        <v>129</v>
      </c>
      <c r="C74" s="6" t="s">
        <v>130</v>
      </c>
      <c r="D74" s="18"/>
      <c r="E74" s="18"/>
      <c r="F74" s="18"/>
      <c r="G74" s="18" t="s">
        <v>16</v>
      </c>
      <c r="H74" s="19"/>
    </row>
    <row r="75" spans="1:8" s="39" customFormat="1" ht="26.25" customHeight="1" x14ac:dyDescent="0.2">
      <c r="A75" s="3" t="s">
        <v>86</v>
      </c>
      <c r="B75" s="45" t="s">
        <v>131</v>
      </c>
      <c r="C75" s="45"/>
      <c r="D75" s="3">
        <v>1</v>
      </c>
      <c r="E75" s="20">
        <v>0</v>
      </c>
      <c r="F75" s="20">
        <v>0</v>
      </c>
      <c r="G75" s="20">
        <v>1</v>
      </c>
      <c r="H75" s="15"/>
    </row>
    <row r="76" spans="1:8" s="38" customFormat="1" ht="33.75" customHeight="1" x14ac:dyDescent="0.25">
      <c r="A76" s="5">
        <v>16</v>
      </c>
      <c r="B76" s="5" t="s">
        <v>132</v>
      </c>
      <c r="C76" s="6" t="s">
        <v>262</v>
      </c>
      <c r="D76" s="18"/>
      <c r="E76" s="18"/>
      <c r="F76" s="18"/>
      <c r="G76" s="18" t="s">
        <v>16</v>
      </c>
      <c r="H76" s="19"/>
    </row>
    <row r="77" spans="1:8" s="39" customFormat="1" ht="26.25" customHeight="1" x14ac:dyDescent="0.2">
      <c r="A77" s="3" t="s">
        <v>92</v>
      </c>
      <c r="B77" s="45" t="s">
        <v>134</v>
      </c>
      <c r="C77" s="45"/>
      <c r="D77" s="3">
        <v>1</v>
      </c>
      <c r="E77" s="20">
        <v>0</v>
      </c>
      <c r="F77" s="20">
        <v>0</v>
      </c>
      <c r="G77" s="20">
        <v>1</v>
      </c>
      <c r="H77" s="15"/>
    </row>
    <row r="78" spans="1:8" s="38" customFormat="1" ht="33.75" customHeight="1" x14ac:dyDescent="0.25">
      <c r="A78" s="5">
        <v>17</v>
      </c>
      <c r="B78" s="5" t="s">
        <v>135</v>
      </c>
      <c r="C78" s="6" t="s">
        <v>136</v>
      </c>
      <c r="D78" s="18"/>
      <c r="E78" s="18"/>
      <c r="F78" s="18"/>
      <c r="G78" s="18" t="s">
        <v>16</v>
      </c>
      <c r="H78" s="19"/>
    </row>
    <row r="79" spans="1:8" s="39" customFormat="1" ht="26.25" customHeight="1" x14ac:dyDescent="0.2">
      <c r="A79" s="3" t="s">
        <v>133</v>
      </c>
      <c r="B79" s="45" t="s">
        <v>138</v>
      </c>
      <c r="C79" s="45"/>
      <c r="D79" s="3">
        <v>1</v>
      </c>
      <c r="E79" s="20">
        <v>0</v>
      </c>
      <c r="F79" s="20">
        <v>0</v>
      </c>
      <c r="G79" s="20">
        <v>1</v>
      </c>
      <c r="H79" s="15"/>
    </row>
    <row r="80" spans="1:8" s="38" customFormat="1" ht="38.25" customHeight="1" x14ac:dyDescent="0.25">
      <c r="A80" s="5">
        <v>18</v>
      </c>
      <c r="B80" s="5" t="s">
        <v>139</v>
      </c>
      <c r="C80" s="6" t="s">
        <v>140</v>
      </c>
      <c r="D80" s="18"/>
      <c r="E80" s="18"/>
      <c r="F80" s="18"/>
      <c r="G80" s="18" t="s">
        <v>16</v>
      </c>
      <c r="H80" s="19"/>
    </row>
    <row r="81" spans="1:8" s="39" customFormat="1" ht="26.25" customHeight="1" x14ac:dyDescent="0.2">
      <c r="A81" s="3" t="s">
        <v>137</v>
      </c>
      <c r="B81" s="45" t="s">
        <v>142</v>
      </c>
      <c r="C81" s="45"/>
      <c r="D81" s="3">
        <v>1</v>
      </c>
      <c r="E81" s="20">
        <v>0</v>
      </c>
      <c r="F81" s="20">
        <v>0</v>
      </c>
      <c r="G81" s="20">
        <v>1</v>
      </c>
      <c r="H81" s="15"/>
    </row>
    <row r="82" spans="1:8" s="38" customFormat="1" ht="45" x14ac:dyDescent="0.25">
      <c r="A82" s="5">
        <v>19</v>
      </c>
      <c r="B82" s="5" t="s">
        <v>143</v>
      </c>
      <c r="C82" s="6" t="s">
        <v>144</v>
      </c>
      <c r="D82" s="18"/>
      <c r="E82" s="18"/>
      <c r="F82" s="18"/>
      <c r="G82" s="18" t="s">
        <v>16</v>
      </c>
      <c r="H82" s="19"/>
    </row>
    <row r="83" spans="1:8" s="39" customFormat="1" ht="30.75" customHeight="1" x14ac:dyDescent="0.2">
      <c r="A83" s="3" t="s">
        <v>141</v>
      </c>
      <c r="B83" s="45" t="s">
        <v>146</v>
      </c>
      <c r="C83" s="45"/>
      <c r="D83" s="3">
        <v>1</v>
      </c>
      <c r="E83" s="20">
        <v>0</v>
      </c>
      <c r="F83" s="20">
        <v>0</v>
      </c>
      <c r="G83" s="20">
        <v>1</v>
      </c>
      <c r="H83" s="15"/>
    </row>
    <row r="84" spans="1:8" s="38" customFormat="1" ht="40.5" customHeight="1" x14ac:dyDescent="0.25">
      <c r="A84" s="5">
        <v>20</v>
      </c>
      <c r="B84" s="5" t="s">
        <v>147</v>
      </c>
      <c r="C84" s="6" t="s">
        <v>148</v>
      </c>
      <c r="D84" s="18"/>
      <c r="E84" s="18"/>
      <c r="F84" s="18"/>
      <c r="G84" s="18" t="s">
        <v>16</v>
      </c>
      <c r="H84" s="19"/>
    </row>
    <row r="85" spans="1:8" s="39" customFormat="1" ht="26.25" customHeight="1" x14ac:dyDescent="0.2">
      <c r="A85" s="3" t="s">
        <v>145</v>
      </c>
      <c r="B85" s="45" t="s">
        <v>150</v>
      </c>
      <c r="C85" s="45"/>
      <c r="D85" s="3">
        <v>3</v>
      </c>
      <c r="E85" s="20">
        <v>0</v>
      </c>
      <c r="F85" s="20">
        <v>0</v>
      </c>
      <c r="G85" s="20">
        <v>3</v>
      </c>
      <c r="H85" s="15"/>
    </row>
    <row r="86" spans="1:8" s="38" customFormat="1" ht="73.5" customHeight="1" x14ac:dyDescent="0.25">
      <c r="A86" s="5">
        <v>21</v>
      </c>
      <c r="B86" s="5" t="s">
        <v>151</v>
      </c>
      <c r="C86" s="6" t="s">
        <v>152</v>
      </c>
      <c r="D86" s="18"/>
      <c r="E86" s="18"/>
      <c r="F86" s="18"/>
      <c r="G86" s="18" t="s">
        <v>16</v>
      </c>
      <c r="H86" s="19"/>
    </row>
    <row r="87" spans="1:8" s="38" customFormat="1" ht="39" customHeight="1" x14ac:dyDescent="0.25">
      <c r="A87" s="5">
        <v>22</v>
      </c>
      <c r="B87" s="5" t="s">
        <v>153</v>
      </c>
      <c r="C87" s="6" t="s">
        <v>154</v>
      </c>
      <c r="D87" s="18"/>
      <c r="E87" s="18"/>
      <c r="F87" s="18"/>
      <c r="G87" s="18" t="s">
        <v>16</v>
      </c>
      <c r="H87" s="19"/>
    </row>
    <row r="88" spans="1:8" s="38" customFormat="1" ht="57" customHeight="1" x14ac:dyDescent="0.25">
      <c r="A88" s="5">
        <v>23</v>
      </c>
      <c r="B88" s="5" t="s">
        <v>155</v>
      </c>
      <c r="C88" s="6" t="s">
        <v>156</v>
      </c>
      <c r="D88" s="18"/>
      <c r="E88" s="18"/>
      <c r="F88" s="18"/>
      <c r="G88" s="18" t="s">
        <v>16</v>
      </c>
      <c r="H88" s="19"/>
    </row>
    <row r="89" spans="1:8" s="39" customFormat="1" ht="35.25" customHeight="1" x14ac:dyDescent="0.25">
      <c r="A89" s="3" t="s">
        <v>149</v>
      </c>
      <c r="B89" s="45" t="s">
        <v>158</v>
      </c>
      <c r="C89" s="45"/>
      <c r="D89" s="21">
        <v>10</v>
      </c>
      <c r="E89" s="21">
        <v>0</v>
      </c>
      <c r="F89" s="21">
        <v>0</v>
      </c>
      <c r="G89" s="21">
        <v>10</v>
      </c>
      <c r="H89" s="22"/>
    </row>
    <row r="90" spans="1:8" s="38" customFormat="1" ht="40.5" customHeight="1" x14ac:dyDescent="0.25">
      <c r="A90" s="5">
        <v>24</v>
      </c>
      <c r="B90" s="5" t="s">
        <v>159</v>
      </c>
      <c r="C90" s="6" t="s">
        <v>160</v>
      </c>
      <c r="D90" s="18"/>
      <c r="E90" s="18"/>
      <c r="F90" s="18"/>
      <c r="G90" s="18" t="s">
        <v>16</v>
      </c>
      <c r="H90" s="19"/>
    </row>
    <row r="91" spans="1:8" s="38" customFormat="1" ht="38.25" customHeight="1" x14ac:dyDescent="0.25">
      <c r="A91" s="5">
        <v>25</v>
      </c>
      <c r="B91" s="5" t="s">
        <v>161</v>
      </c>
      <c r="C91" s="6" t="s">
        <v>162</v>
      </c>
      <c r="D91" s="18"/>
      <c r="E91" s="18"/>
      <c r="F91" s="18"/>
      <c r="G91" s="18" t="s">
        <v>16</v>
      </c>
      <c r="H91" s="19"/>
    </row>
    <row r="92" spans="1:8" s="38" customFormat="1" ht="39" customHeight="1" x14ac:dyDescent="0.25">
      <c r="A92" s="5">
        <v>26</v>
      </c>
      <c r="B92" s="5" t="s">
        <v>163</v>
      </c>
      <c r="C92" s="6" t="s">
        <v>164</v>
      </c>
      <c r="D92" s="18"/>
      <c r="E92" s="18"/>
      <c r="F92" s="18"/>
      <c r="G92" s="18" t="s">
        <v>16</v>
      </c>
      <c r="H92" s="19"/>
    </row>
    <row r="93" spans="1:8" s="38" customFormat="1" ht="39.75" customHeight="1" x14ac:dyDescent="0.25">
      <c r="A93" s="5">
        <v>27</v>
      </c>
      <c r="B93" s="5" t="s">
        <v>165</v>
      </c>
      <c r="C93" s="6" t="s">
        <v>166</v>
      </c>
      <c r="D93" s="18"/>
      <c r="E93" s="18"/>
      <c r="F93" s="18"/>
      <c r="G93" s="18" t="s">
        <v>16</v>
      </c>
      <c r="H93" s="19"/>
    </row>
    <row r="94" spans="1:8" s="38" customFormat="1" ht="33.75" customHeight="1" x14ac:dyDescent="0.25">
      <c r="A94" s="5">
        <v>28</v>
      </c>
      <c r="B94" s="5" t="s">
        <v>167</v>
      </c>
      <c r="C94" s="6" t="s">
        <v>168</v>
      </c>
      <c r="D94" s="18"/>
      <c r="E94" s="18"/>
      <c r="F94" s="18"/>
      <c r="G94" s="18" t="s">
        <v>16</v>
      </c>
      <c r="H94" s="19"/>
    </row>
    <row r="95" spans="1:8" s="38" customFormat="1" ht="40.5" customHeight="1" x14ac:dyDescent="0.25">
      <c r="A95" s="5">
        <v>29</v>
      </c>
      <c r="B95" s="5" t="s">
        <v>169</v>
      </c>
      <c r="C95" s="6" t="s">
        <v>170</v>
      </c>
      <c r="D95" s="18"/>
      <c r="E95" s="18"/>
      <c r="F95" s="18"/>
      <c r="G95" s="18" t="s">
        <v>16</v>
      </c>
      <c r="H95" s="19"/>
    </row>
    <row r="96" spans="1:8" s="38" customFormat="1" ht="48.75" customHeight="1" x14ac:dyDescent="0.25">
      <c r="A96" s="5">
        <v>30</v>
      </c>
      <c r="B96" s="5" t="s">
        <v>171</v>
      </c>
      <c r="C96" s="6" t="s">
        <v>172</v>
      </c>
      <c r="D96" s="18"/>
      <c r="E96" s="18"/>
      <c r="F96" s="18"/>
      <c r="G96" s="18" t="s">
        <v>16</v>
      </c>
      <c r="H96" s="19"/>
    </row>
    <row r="97" spans="1:8" s="38" customFormat="1" ht="39.75" customHeight="1" x14ac:dyDescent="0.25">
      <c r="A97" s="5">
        <v>31</v>
      </c>
      <c r="B97" s="5" t="s">
        <v>173</v>
      </c>
      <c r="C97" s="6" t="s">
        <v>174</v>
      </c>
      <c r="D97" s="18"/>
      <c r="E97" s="18"/>
      <c r="F97" s="18"/>
      <c r="G97" s="18" t="s">
        <v>16</v>
      </c>
      <c r="H97" s="19"/>
    </row>
    <row r="98" spans="1:8" s="38" customFormat="1" ht="43.5" customHeight="1" x14ac:dyDescent="0.25">
      <c r="A98" s="5">
        <v>32</v>
      </c>
      <c r="B98" s="5" t="s">
        <v>175</v>
      </c>
      <c r="C98" s="6" t="s">
        <v>176</v>
      </c>
      <c r="D98" s="18"/>
      <c r="E98" s="18"/>
      <c r="F98" s="18"/>
      <c r="G98" s="18" t="s">
        <v>16</v>
      </c>
      <c r="H98" s="19"/>
    </row>
    <row r="99" spans="1:8" s="38" customFormat="1" ht="39" customHeight="1" x14ac:dyDescent="0.25">
      <c r="A99" s="5">
        <v>33</v>
      </c>
      <c r="B99" s="5" t="s">
        <v>177</v>
      </c>
      <c r="C99" s="6" t="s">
        <v>178</v>
      </c>
      <c r="D99" s="18"/>
      <c r="E99" s="18"/>
      <c r="F99" s="18"/>
      <c r="G99" s="18" t="s">
        <v>16</v>
      </c>
      <c r="H99" s="19"/>
    </row>
    <row r="100" spans="1:8" s="39" customFormat="1" ht="36.75" customHeight="1" x14ac:dyDescent="0.25">
      <c r="A100" s="3" t="s">
        <v>157</v>
      </c>
      <c r="B100" s="45" t="s">
        <v>180</v>
      </c>
      <c r="C100" s="45"/>
      <c r="D100" s="21">
        <v>3</v>
      </c>
      <c r="E100" s="21">
        <v>0</v>
      </c>
      <c r="F100" s="21">
        <v>0</v>
      </c>
      <c r="G100" s="21">
        <v>3</v>
      </c>
      <c r="H100" s="22"/>
    </row>
    <row r="101" spans="1:8" s="38" customFormat="1" ht="50.25" customHeight="1" x14ac:dyDescent="0.25">
      <c r="A101" s="5">
        <v>34</v>
      </c>
      <c r="B101" s="5" t="s">
        <v>181</v>
      </c>
      <c r="C101" s="6" t="s">
        <v>182</v>
      </c>
      <c r="D101" s="18"/>
      <c r="E101" s="18"/>
      <c r="F101" s="18"/>
      <c r="G101" s="18" t="s">
        <v>16</v>
      </c>
      <c r="H101" s="19"/>
    </row>
    <row r="102" spans="1:8" s="38" customFormat="1" ht="30" customHeight="1" x14ac:dyDescent="0.25">
      <c r="A102" s="5">
        <v>35</v>
      </c>
      <c r="B102" s="5" t="s">
        <v>183</v>
      </c>
      <c r="C102" s="6" t="s">
        <v>184</v>
      </c>
      <c r="D102" s="18"/>
      <c r="E102" s="18"/>
      <c r="F102" s="18"/>
      <c r="G102" s="18" t="s">
        <v>16</v>
      </c>
      <c r="H102" s="19"/>
    </row>
    <row r="103" spans="1:8" s="38" customFormat="1" ht="45" x14ac:dyDescent="0.25">
      <c r="A103" s="5">
        <v>36</v>
      </c>
      <c r="B103" s="5" t="s">
        <v>185</v>
      </c>
      <c r="C103" s="6" t="s">
        <v>186</v>
      </c>
      <c r="D103" s="18"/>
      <c r="E103" s="18"/>
      <c r="F103" s="18"/>
      <c r="G103" s="18" t="s">
        <v>16</v>
      </c>
      <c r="H103" s="19"/>
    </row>
    <row r="104" spans="1:8" s="39" customFormat="1" ht="36.75" customHeight="1" x14ac:dyDescent="0.25">
      <c r="A104" s="3" t="s">
        <v>179</v>
      </c>
      <c r="B104" s="45" t="s">
        <v>188</v>
      </c>
      <c r="C104" s="45"/>
      <c r="D104" s="21">
        <v>1</v>
      </c>
      <c r="E104" s="21">
        <v>0</v>
      </c>
      <c r="F104" s="21">
        <v>0</v>
      </c>
      <c r="G104" s="21">
        <v>1</v>
      </c>
      <c r="H104" s="22"/>
    </row>
    <row r="105" spans="1:8" s="38" customFormat="1" ht="29.25" customHeight="1" x14ac:dyDescent="0.25">
      <c r="A105" s="5">
        <v>37</v>
      </c>
      <c r="B105" s="5" t="s">
        <v>189</v>
      </c>
      <c r="C105" s="6" t="s">
        <v>190</v>
      </c>
      <c r="D105" s="18"/>
      <c r="E105" s="18"/>
      <c r="F105" s="18"/>
      <c r="G105" s="18" t="s">
        <v>16</v>
      </c>
      <c r="H105" s="19"/>
    </row>
    <row r="106" spans="1:8" s="38" customFormat="1" ht="29.25" customHeight="1" x14ac:dyDescent="0.25">
      <c r="A106" s="3" t="s">
        <v>187</v>
      </c>
      <c r="B106" s="45" t="s">
        <v>192</v>
      </c>
      <c r="C106" s="45"/>
      <c r="D106" s="21">
        <v>1</v>
      </c>
      <c r="E106" s="21">
        <v>0</v>
      </c>
      <c r="F106" s="21">
        <v>0</v>
      </c>
      <c r="G106" s="21">
        <v>1</v>
      </c>
      <c r="H106" s="19"/>
    </row>
    <row r="107" spans="1:8" s="38" customFormat="1" ht="29.25" customHeight="1" x14ac:dyDescent="0.25">
      <c r="A107" s="5">
        <v>38</v>
      </c>
      <c r="B107" s="5" t="s">
        <v>193</v>
      </c>
      <c r="C107" s="6" t="s">
        <v>194</v>
      </c>
      <c r="D107" s="18"/>
      <c r="E107" s="18"/>
      <c r="F107" s="18"/>
      <c r="G107" s="18" t="s">
        <v>16</v>
      </c>
      <c r="H107" s="19"/>
    </row>
    <row r="108" spans="1:8" s="38" customFormat="1" ht="29.25" customHeight="1" x14ac:dyDescent="0.25">
      <c r="A108" s="3" t="s">
        <v>191</v>
      </c>
      <c r="B108" s="45" t="s">
        <v>196</v>
      </c>
      <c r="C108" s="45"/>
      <c r="D108" s="21">
        <v>2</v>
      </c>
      <c r="E108" s="21">
        <v>0</v>
      </c>
      <c r="F108" s="21">
        <v>0</v>
      </c>
      <c r="G108" s="21">
        <v>2</v>
      </c>
      <c r="H108" s="19"/>
    </row>
    <row r="109" spans="1:8" s="38" customFormat="1" ht="29.25" customHeight="1" x14ac:dyDescent="0.25">
      <c r="A109" s="5">
        <v>39</v>
      </c>
      <c r="B109" s="5" t="s">
        <v>197</v>
      </c>
      <c r="C109" s="6" t="s">
        <v>198</v>
      </c>
      <c r="D109" s="18"/>
      <c r="E109" s="18"/>
      <c r="F109" s="18"/>
      <c r="G109" s="18" t="s">
        <v>16</v>
      </c>
      <c r="H109" s="19"/>
    </row>
    <row r="110" spans="1:8" s="38" customFormat="1" ht="29.25" customHeight="1" x14ac:dyDescent="0.25">
      <c r="A110" s="5">
        <v>40</v>
      </c>
      <c r="B110" s="5" t="s">
        <v>199</v>
      </c>
      <c r="C110" s="6" t="s">
        <v>200</v>
      </c>
      <c r="D110" s="18"/>
      <c r="E110" s="18"/>
      <c r="F110" s="18"/>
      <c r="G110" s="18" t="s">
        <v>16</v>
      </c>
      <c r="H110" s="19"/>
    </row>
    <row r="111" spans="1:8" s="38" customFormat="1" ht="34.5" customHeight="1" x14ac:dyDescent="0.25">
      <c r="A111" s="3" t="s">
        <v>195</v>
      </c>
      <c r="B111" s="45" t="s">
        <v>202</v>
      </c>
      <c r="C111" s="45"/>
      <c r="D111" s="21">
        <v>2</v>
      </c>
      <c r="E111" s="21">
        <v>0</v>
      </c>
      <c r="F111" s="21">
        <v>0</v>
      </c>
      <c r="G111" s="21">
        <v>2</v>
      </c>
      <c r="H111" s="19"/>
    </row>
    <row r="112" spans="1:8" s="38" customFormat="1" ht="30" customHeight="1" x14ac:dyDescent="0.25">
      <c r="A112" s="5">
        <v>41</v>
      </c>
      <c r="B112" s="5" t="s">
        <v>203</v>
      </c>
      <c r="C112" s="6" t="s">
        <v>204</v>
      </c>
      <c r="D112" s="18"/>
      <c r="E112" s="18"/>
      <c r="F112" s="18"/>
      <c r="G112" s="18" t="s">
        <v>16</v>
      </c>
      <c r="H112" s="19"/>
    </row>
    <row r="113" spans="1:8" s="38" customFormat="1" ht="30" customHeight="1" x14ac:dyDescent="0.25">
      <c r="A113" s="5">
        <v>42</v>
      </c>
      <c r="B113" s="5" t="s">
        <v>205</v>
      </c>
      <c r="C113" s="6" t="s">
        <v>206</v>
      </c>
      <c r="D113" s="18"/>
      <c r="E113" s="18"/>
      <c r="F113" s="18"/>
      <c r="G113" s="18" t="s">
        <v>16</v>
      </c>
      <c r="H113" s="19"/>
    </row>
    <row r="114" spans="1:8" s="38" customFormat="1" ht="34.5" customHeight="1" x14ac:dyDescent="0.25">
      <c r="A114" s="3" t="s">
        <v>201</v>
      </c>
      <c r="B114" s="45" t="s">
        <v>208</v>
      </c>
      <c r="C114" s="45"/>
      <c r="D114" s="21">
        <v>2</v>
      </c>
      <c r="E114" s="21">
        <v>0</v>
      </c>
      <c r="F114" s="21">
        <v>0</v>
      </c>
      <c r="G114" s="21">
        <v>2</v>
      </c>
      <c r="H114" s="19"/>
    </row>
    <row r="115" spans="1:8" s="38" customFormat="1" ht="60.75" customHeight="1" x14ac:dyDescent="0.25">
      <c r="A115" s="5">
        <v>43</v>
      </c>
      <c r="B115" s="5" t="s">
        <v>209</v>
      </c>
      <c r="C115" s="6" t="s">
        <v>210</v>
      </c>
      <c r="D115" s="18"/>
      <c r="E115" s="18"/>
      <c r="F115" s="18"/>
      <c r="G115" s="18" t="s">
        <v>16</v>
      </c>
      <c r="H115" s="19"/>
    </row>
    <row r="116" spans="1:8" s="38" customFormat="1" ht="60.75" customHeight="1" x14ac:dyDescent="0.25">
      <c r="A116" s="5">
        <v>43</v>
      </c>
      <c r="B116" s="5" t="s">
        <v>211</v>
      </c>
      <c r="C116" s="6" t="s">
        <v>212</v>
      </c>
      <c r="D116" s="18"/>
      <c r="E116" s="18"/>
      <c r="F116" s="18"/>
      <c r="G116" s="18" t="s">
        <v>16</v>
      </c>
      <c r="H116" s="19"/>
    </row>
    <row r="117" spans="1:8" s="38" customFormat="1" ht="34.5" customHeight="1" x14ac:dyDescent="0.25">
      <c r="A117" s="3" t="s">
        <v>207</v>
      </c>
      <c r="B117" s="45" t="s">
        <v>214</v>
      </c>
      <c r="C117" s="45"/>
      <c r="D117" s="21">
        <v>3</v>
      </c>
      <c r="E117" s="21">
        <v>0</v>
      </c>
      <c r="F117" s="21">
        <v>0</v>
      </c>
      <c r="G117" s="21">
        <v>3</v>
      </c>
      <c r="H117" s="19"/>
    </row>
    <row r="118" spans="1:8" s="38" customFormat="1" ht="41.25" customHeight="1" x14ac:dyDescent="0.25">
      <c r="A118" s="5">
        <v>44</v>
      </c>
      <c r="B118" s="5" t="s">
        <v>215</v>
      </c>
      <c r="C118" s="6" t="s">
        <v>216</v>
      </c>
      <c r="D118" s="18"/>
      <c r="E118" s="18"/>
      <c r="F118" s="18"/>
      <c r="G118" s="18" t="s">
        <v>16</v>
      </c>
      <c r="H118" s="19"/>
    </row>
    <row r="119" spans="1:8" s="38" customFormat="1" ht="41.25" customHeight="1" x14ac:dyDescent="0.25">
      <c r="A119" s="5">
        <v>45</v>
      </c>
      <c r="B119" s="5" t="s">
        <v>217</v>
      </c>
      <c r="C119" s="6" t="s">
        <v>218</v>
      </c>
      <c r="D119" s="18"/>
      <c r="E119" s="18"/>
      <c r="F119" s="18"/>
      <c r="G119" s="18" t="s">
        <v>16</v>
      </c>
      <c r="H119" s="19"/>
    </row>
    <row r="120" spans="1:8" s="38" customFormat="1" ht="25.5" customHeight="1" x14ac:dyDescent="0.25">
      <c r="A120" s="5">
        <v>46</v>
      </c>
      <c r="B120" s="5" t="s">
        <v>219</v>
      </c>
      <c r="C120" s="6" t="s">
        <v>220</v>
      </c>
      <c r="D120" s="18"/>
      <c r="E120" s="18"/>
      <c r="F120" s="18"/>
      <c r="G120" s="18" t="s">
        <v>16</v>
      </c>
      <c r="H120" s="19"/>
    </row>
    <row r="121" spans="1:8" s="38" customFormat="1" ht="34.5" customHeight="1" x14ac:dyDescent="0.25">
      <c r="A121" s="3" t="s">
        <v>213</v>
      </c>
      <c r="B121" s="45" t="s">
        <v>222</v>
      </c>
      <c r="C121" s="45"/>
      <c r="D121" s="21">
        <v>1</v>
      </c>
      <c r="E121" s="21">
        <v>0</v>
      </c>
      <c r="F121" s="21">
        <v>0</v>
      </c>
      <c r="G121" s="21">
        <v>1</v>
      </c>
      <c r="H121" s="19"/>
    </row>
    <row r="122" spans="1:8" s="38" customFormat="1" ht="30" customHeight="1" x14ac:dyDescent="0.25">
      <c r="A122" s="5">
        <v>47</v>
      </c>
      <c r="B122" s="5" t="s">
        <v>223</v>
      </c>
      <c r="C122" s="6" t="s">
        <v>224</v>
      </c>
      <c r="D122" s="18"/>
      <c r="E122" s="18"/>
      <c r="F122" s="18"/>
      <c r="G122" s="18" t="s">
        <v>16</v>
      </c>
      <c r="H122" s="19"/>
    </row>
    <row r="123" spans="1:8" s="38" customFormat="1" ht="34.5" customHeight="1" x14ac:dyDescent="0.25">
      <c r="A123" s="3" t="s">
        <v>221</v>
      </c>
      <c r="B123" s="45" t="s">
        <v>226</v>
      </c>
      <c r="C123" s="45"/>
      <c r="D123" s="21">
        <v>1</v>
      </c>
      <c r="E123" s="21">
        <v>0</v>
      </c>
      <c r="F123" s="21">
        <v>0</v>
      </c>
      <c r="G123" s="21">
        <v>1</v>
      </c>
      <c r="H123" s="19"/>
    </row>
    <row r="124" spans="1:8" s="38" customFormat="1" ht="41.25" customHeight="1" x14ac:dyDescent="0.25">
      <c r="A124" s="5">
        <v>48</v>
      </c>
      <c r="B124" s="5" t="s">
        <v>227</v>
      </c>
      <c r="C124" s="6" t="s">
        <v>228</v>
      </c>
      <c r="D124" s="18"/>
      <c r="E124" s="18"/>
      <c r="F124" s="18"/>
      <c r="G124" s="18" t="s">
        <v>16</v>
      </c>
      <c r="H124" s="19"/>
    </row>
    <row r="125" spans="1:8" s="38" customFormat="1" ht="34.5" customHeight="1" x14ac:dyDescent="0.25">
      <c r="A125" s="3" t="s">
        <v>225</v>
      </c>
      <c r="B125" s="45" t="s">
        <v>230</v>
      </c>
      <c r="C125" s="45"/>
      <c r="D125" s="21">
        <v>2</v>
      </c>
      <c r="E125" s="21">
        <v>0</v>
      </c>
      <c r="F125" s="21">
        <v>0</v>
      </c>
      <c r="G125" s="21">
        <v>2</v>
      </c>
      <c r="H125" s="19"/>
    </row>
    <row r="126" spans="1:8" s="38" customFormat="1" ht="83.25" customHeight="1" x14ac:dyDescent="0.25">
      <c r="A126" s="5">
        <v>49</v>
      </c>
      <c r="B126" s="5" t="s">
        <v>231</v>
      </c>
      <c r="C126" s="6" t="s">
        <v>232</v>
      </c>
      <c r="D126" s="18"/>
      <c r="E126" s="18"/>
      <c r="F126" s="18"/>
      <c r="G126" s="18" t="s">
        <v>16</v>
      </c>
      <c r="H126" s="19"/>
    </row>
    <row r="127" spans="1:8" s="40" customFormat="1" ht="78" customHeight="1" x14ac:dyDescent="0.25">
      <c r="A127" s="5">
        <v>50</v>
      </c>
      <c r="B127" s="13" t="s">
        <v>260</v>
      </c>
      <c r="C127" s="23" t="s">
        <v>261</v>
      </c>
      <c r="D127" s="7"/>
      <c r="E127" s="2"/>
      <c r="F127" s="2"/>
      <c r="G127" s="2" t="s">
        <v>16</v>
      </c>
      <c r="H127" s="24"/>
    </row>
    <row r="128" spans="1:8" s="39" customFormat="1" ht="30.75" customHeight="1" x14ac:dyDescent="0.25">
      <c r="A128" s="3" t="s">
        <v>229</v>
      </c>
      <c r="B128" s="45" t="s">
        <v>234</v>
      </c>
      <c r="C128" s="45"/>
      <c r="D128" s="21">
        <v>4</v>
      </c>
      <c r="E128" s="21">
        <v>0</v>
      </c>
      <c r="F128" s="21">
        <v>0</v>
      </c>
      <c r="G128" s="21">
        <v>4</v>
      </c>
      <c r="H128" s="22"/>
    </row>
    <row r="129" spans="1:10" s="38" customFormat="1" ht="35.25" customHeight="1" x14ac:dyDescent="0.25">
      <c r="A129" s="5">
        <v>51</v>
      </c>
      <c r="B129" s="5" t="s">
        <v>235</v>
      </c>
      <c r="C129" s="6" t="s">
        <v>236</v>
      </c>
      <c r="D129" s="18"/>
      <c r="E129" s="18"/>
      <c r="F129" s="18"/>
      <c r="G129" s="18" t="s">
        <v>16</v>
      </c>
      <c r="H129" s="19"/>
    </row>
    <row r="130" spans="1:10" s="38" customFormat="1" ht="33.75" customHeight="1" x14ac:dyDescent="0.25">
      <c r="A130" s="5">
        <v>52</v>
      </c>
      <c r="B130" s="5" t="s">
        <v>237</v>
      </c>
      <c r="C130" s="6" t="s">
        <v>238</v>
      </c>
      <c r="D130" s="18"/>
      <c r="E130" s="18"/>
      <c r="F130" s="18"/>
      <c r="G130" s="18" t="s">
        <v>16</v>
      </c>
      <c r="H130" s="19"/>
    </row>
    <row r="131" spans="1:10" s="38" customFormat="1" ht="44.25" customHeight="1" x14ac:dyDescent="0.25">
      <c r="A131" s="5">
        <v>53</v>
      </c>
      <c r="B131" s="5" t="s">
        <v>239</v>
      </c>
      <c r="C131" s="6" t="s">
        <v>240</v>
      </c>
      <c r="D131" s="18"/>
      <c r="E131" s="18"/>
      <c r="F131" s="18"/>
      <c r="G131" s="18" t="s">
        <v>16</v>
      </c>
      <c r="H131" s="19"/>
    </row>
    <row r="132" spans="1:10" s="38" customFormat="1" ht="44.25" customHeight="1" x14ac:dyDescent="0.25">
      <c r="A132" s="5">
        <v>54</v>
      </c>
      <c r="B132" s="5" t="s">
        <v>241</v>
      </c>
      <c r="C132" s="6" t="s">
        <v>242</v>
      </c>
      <c r="D132" s="1"/>
      <c r="E132" s="1"/>
      <c r="F132" s="1"/>
      <c r="G132" s="1" t="s">
        <v>16</v>
      </c>
      <c r="H132" s="25"/>
    </row>
    <row r="133" spans="1:10" s="40" customFormat="1" ht="33.75" customHeight="1" x14ac:dyDescent="0.25">
      <c r="A133" s="5">
        <v>55</v>
      </c>
      <c r="B133" s="13" t="s">
        <v>263</v>
      </c>
      <c r="C133" s="23" t="s">
        <v>264</v>
      </c>
      <c r="D133" s="7"/>
      <c r="E133" s="2"/>
      <c r="F133" s="2"/>
      <c r="G133" s="2" t="s">
        <v>16</v>
      </c>
      <c r="H133" s="24"/>
    </row>
    <row r="134" spans="1:10" s="39" customFormat="1" ht="30.75" customHeight="1" x14ac:dyDescent="0.25">
      <c r="A134" s="3" t="s">
        <v>233</v>
      </c>
      <c r="B134" s="45" t="s">
        <v>244</v>
      </c>
      <c r="C134" s="45"/>
      <c r="D134" s="21">
        <v>3</v>
      </c>
      <c r="E134" s="21">
        <v>0</v>
      </c>
      <c r="F134" s="21">
        <v>0</v>
      </c>
      <c r="G134" s="21">
        <v>3</v>
      </c>
      <c r="H134" s="22"/>
    </row>
    <row r="135" spans="1:10" s="38" customFormat="1" ht="30" customHeight="1" x14ac:dyDescent="0.25">
      <c r="A135" s="5">
        <v>56</v>
      </c>
      <c r="B135" s="5" t="s">
        <v>245</v>
      </c>
      <c r="C135" s="6" t="s">
        <v>246</v>
      </c>
      <c r="D135" s="1"/>
      <c r="E135" s="1"/>
      <c r="F135" s="1"/>
      <c r="G135" s="1" t="s">
        <v>16</v>
      </c>
      <c r="H135" s="25"/>
    </row>
    <row r="136" spans="1:10" s="38" customFormat="1" ht="30" customHeight="1" x14ac:dyDescent="0.25">
      <c r="A136" s="5">
        <v>57</v>
      </c>
      <c r="B136" s="5" t="s">
        <v>247</v>
      </c>
      <c r="C136" s="6" t="s">
        <v>248</v>
      </c>
      <c r="D136" s="1"/>
      <c r="E136" s="1"/>
      <c r="F136" s="1"/>
      <c r="G136" s="1" t="s">
        <v>16</v>
      </c>
      <c r="H136" s="25"/>
    </row>
    <row r="137" spans="1:10" s="38" customFormat="1" ht="30" customHeight="1" x14ac:dyDescent="0.25">
      <c r="A137" s="5">
        <v>58</v>
      </c>
      <c r="B137" s="5" t="s">
        <v>249</v>
      </c>
      <c r="C137" s="6" t="s">
        <v>250</v>
      </c>
      <c r="D137" s="1"/>
      <c r="E137" s="1"/>
      <c r="F137" s="1"/>
      <c r="G137" s="1" t="s">
        <v>16</v>
      </c>
      <c r="H137" s="25"/>
    </row>
    <row r="138" spans="1:10" s="39" customFormat="1" ht="30.75" customHeight="1" x14ac:dyDescent="0.25">
      <c r="A138" s="3" t="s">
        <v>243</v>
      </c>
      <c r="B138" s="45" t="s">
        <v>252</v>
      </c>
      <c r="C138" s="45"/>
      <c r="D138" s="21">
        <v>2</v>
      </c>
      <c r="E138" s="21">
        <v>0</v>
      </c>
      <c r="F138" s="21">
        <v>0</v>
      </c>
      <c r="G138" s="21">
        <v>2</v>
      </c>
      <c r="H138" s="22"/>
    </row>
    <row r="139" spans="1:10" s="38" customFormat="1" ht="46.5" customHeight="1" x14ac:dyDescent="0.25">
      <c r="A139" s="5">
        <v>59</v>
      </c>
      <c r="B139" s="5" t="s">
        <v>253</v>
      </c>
      <c r="C139" s="6" t="s">
        <v>254</v>
      </c>
      <c r="D139" s="1"/>
      <c r="E139" s="1"/>
      <c r="F139" s="1"/>
      <c r="G139" s="1" t="s">
        <v>16</v>
      </c>
      <c r="H139" s="25"/>
    </row>
    <row r="140" spans="1:10" s="38" customFormat="1" ht="51.75" customHeight="1" x14ac:dyDescent="0.25">
      <c r="A140" s="5">
        <v>60</v>
      </c>
      <c r="B140" s="5" t="s">
        <v>255</v>
      </c>
      <c r="C140" s="6" t="s">
        <v>256</v>
      </c>
      <c r="D140" s="1"/>
      <c r="E140" s="1"/>
      <c r="F140" s="1"/>
      <c r="G140" s="1" t="s">
        <v>16</v>
      </c>
      <c r="H140" s="25"/>
    </row>
    <row r="141" spans="1:10" ht="24.95" customHeight="1" x14ac:dyDescent="0.25">
      <c r="A141" s="3" t="s">
        <v>251</v>
      </c>
      <c r="B141" s="45" t="s">
        <v>257</v>
      </c>
      <c r="C141" s="45"/>
      <c r="D141" s="3">
        <v>1</v>
      </c>
      <c r="E141" s="3">
        <v>0</v>
      </c>
      <c r="F141" s="3">
        <v>0</v>
      </c>
      <c r="G141" s="4">
        <v>1</v>
      </c>
      <c r="H141" s="7"/>
      <c r="I141" s="28"/>
      <c r="J141" s="28"/>
    </row>
    <row r="142" spans="1:10" s="38" customFormat="1" ht="27.75" customHeight="1" x14ac:dyDescent="0.25">
      <c r="A142" s="5">
        <v>61</v>
      </c>
      <c r="B142" s="5" t="s">
        <v>258</v>
      </c>
      <c r="C142" s="6" t="s">
        <v>259</v>
      </c>
      <c r="D142" s="18"/>
      <c r="E142" s="18"/>
      <c r="F142" s="18"/>
      <c r="G142" s="18" t="s">
        <v>16</v>
      </c>
      <c r="H142" s="19"/>
    </row>
    <row r="143" spans="1:10" ht="26.25" customHeight="1" x14ac:dyDescent="0.25">
      <c r="A143" s="47" t="s">
        <v>47</v>
      </c>
      <c r="B143" s="47"/>
      <c r="C143" s="47"/>
      <c r="D143" s="20">
        <f>SUM(D8,D26,D55)</f>
        <v>94</v>
      </c>
      <c r="E143" s="20">
        <f t="shared" ref="E143:G143" si="3">SUM(E8,E26,E55)</f>
        <v>5</v>
      </c>
      <c r="F143" s="20">
        <f t="shared" si="3"/>
        <v>18</v>
      </c>
      <c r="G143" s="20">
        <f t="shared" si="3"/>
        <v>71</v>
      </c>
      <c r="H143" s="20"/>
    </row>
  </sheetData>
  <mergeCells count="48">
    <mergeCell ref="B138:C138"/>
    <mergeCell ref="B141:C141"/>
    <mergeCell ref="A143:C143"/>
    <mergeCell ref="A1:H3"/>
    <mergeCell ref="B8:C8"/>
    <mergeCell ref="B26:C26"/>
    <mergeCell ref="B55:C55"/>
    <mergeCell ref="B117:C117"/>
    <mergeCell ref="B121:C121"/>
    <mergeCell ref="B123:C123"/>
    <mergeCell ref="B125:C125"/>
    <mergeCell ref="B128:C128"/>
    <mergeCell ref="B134:C134"/>
    <mergeCell ref="B100:C100"/>
    <mergeCell ref="B104:C104"/>
    <mergeCell ref="B106:C106"/>
    <mergeCell ref="B108:C108"/>
    <mergeCell ref="B111:C111"/>
    <mergeCell ref="B114:C114"/>
    <mergeCell ref="B77:C77"/>
    <mergeCell ref="B79:C79"/>
    <mergeCell ref="B81:C81"/>
    <mergeCell ref="B83:C83"/>
    <mergeCell ref="B85:C85"/>
    <mergeCell ref="B89:C89"/>
    <mergeCell ref="B75:C75"/>
    <mergeCell ref="B27:C27"/>
    <mergeCell ref="B32:C32"/>
    <mergeCell ref="B45:C45"/>
    <mergeCell ref="B47:C47"/>
    <mergeCell ref="B54:H54"/>
    <mergeCell ref="B56:C56"/>
    <mergeCell ref="B62:C62"/>
    <mergeCell ref="B71:C71"/>
    <mergeCell ref="B73:C73"/>
    <mergeCell ref="B52:C52"/>
    <mergeCell ref="B25:H25"/>
    <mergeCell ref="A5:A6"/>
    <mergeCell ref="B5:B6"/>
    <mergeCell ref="C5:C6"/>
    <mergeCell ref="D5:D6"/>
    <mergeCell ref="E5:G5"/>
    <mergeCell ref="H5:H6"/>
    <mergeCell ref="B7:H7"/>
    <mergeCell ref="B9:C9"/>
    <mergeCell ref="B12:C12"/>
    <mergeCell ref="B14:C14"/>
    <mergeCell ref="B20:C20"/>
  </mergeCells>
  <pageMargins left="0.70866141732283472" right="0.70866141732283472" top="0.74803149606299213" bottom="0.74803149606299213" header="0.31496062992125984" footer="0.31496062992125984"/>
  <pageSetup paperSize="9" orientation="landscape" verticalDpi="0"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TAO VAN DAM</dc:creator>
  <cp:lastModifiedBy>TAO VAN DAM</cp:lastModifiedBy>
  <cp:lastPrinted>2023-09-13T03:07:52Z</cp:lastPrinted>
  <dcterms:created xsi:type="dcterms:W3CDTF">2023-08-07T08:43:05Z</dcterms:created>
  <dcterms:modified xsi:type="dcterms:W3CDTF">2023-09-13T03:07:54Z</dcterms:modified>
</cp:coreProperties>
</file>